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Statystyka\Портал\НА САЙТ ОЦЗ 2022\СТАТИСТИЧНА ІНФОРМАЦІЯ до 15 числа\1.Ситуація на зареєстрованому ринку праці та Діяльність державної служби зайнятості\12-22\"/>
    </mc:Choice>
  </mc:AlternateContent>
  <xr:revisionPtr revIDLastSave="0" documentId="13_ncr:1_{53179DDB-3C27-4D98-9DB0-8EC51427B574}" xr6:coauthVersionLast="47" xr6:coauthVersionMax="47" xr10:uidLastSave="{00000000-0000-0000-0000-000000000000}"/>
  <bookViews>
    <workbookView xWindow="4560" yWindow="570" windowWidth="22155" windowHeight="13200" tabRatio="895" activeTab="27" xr2:uid="{00000000-000D-0000-FFFF-FFFF00000000}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'28'!$A$8:$BQ$8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'28'!$A$1:$CE$39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7" l="1"/>
  <c r="E25" i="47"/>
  <c r="D25" i="47"/>
  <c r="E24" i="47"/>
  <c r="D24" i="47"/>
  <c r="E23" i="47"/>
  <c r="D23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D11" i="47"/>
  <c r="E10" i="47"/>
  <c r="D10" i="47"/>
  <c r="E9" i="47"/>
  <c r="D9" i="47"/>
  <c r="E8" i="47"/>
  <c r="D8" i="47"/>
  <c r="E7" i="47"/>
  <c r="D7" i="47"/>
  <c r="E6" i="47"/>
  <c r="D6" i="47"/>
  <c r="F19" i="46"/>
  <c r="E19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E9" i="46"/>
  <c r="D9" i="46"/>
  <c r="F9" i="46" s="1"/>
  <c r="C9" i="46"/>
  <c r="F29" i="45"/>
  <c r="E29" i="45"/>
  <c r="F28" i="45"/>
  <c r="E28" i="45"/>
  <c r="F27" i="45"/>
  <c r="E27" i="45"/>
  <c r="F26" i="45"/>
  <c r="E26" i="45"/>
  <c r="F25" i="45"/>
  <c r="E25" i="45"/>
  <c r="F24" i="45"/>
  <c r="E24" i="45"/>
  <c r="F23" i="45"/>
  <c r="E23" i="45"/>
  <c r="F22" i="45"/>
  <c r="E22" i="45"/>
  <c r="F21" i="45"/>
  <c r="E21" i="45"/>
  <c r="F20" i="45"/>
  <c r="E20" i="45"/>
  <c r="F19" i="45"/>
  <c r="F18" i="45"/>
  <c r="F17" i="45"/>
  <c r="E17" i="45"/>
  <c r="F16" i="45"/>
  <c r="E16" i="45"/>
  <c r="F15" i="45"/>
  <c r="E15" i="45"/>
  <c r="F14" i="45"/>
  <c r="E14" i="45"/>
  <c r="F13" i="45"/>
  <c r="E13" i="45"/>
  <c r="F12" i="45"/>
  <c r="F11" i="45"/>
  <c r="E11" i="45"/>
  <c r="D9" i="45"/>
  <c r="F9" i="45" s="1"/>
  <c r="C9" i="45"/>
  <c r="F39" i="44"/>
  <c r="E39" i="44"/>
  <c r="F38" i="44"/>
  <c r="E38" i="44"/>
  <c r="F37" i="44"/>
  <c r="E37" i="44"/>
  <c r="F36" i="44"/>
  <c r="E36" i="44"/>
  <c r="F35" i="44"/>
  <c r="E35" i="44"/>
  <c r="F34" i="44"/>
  <c r="E34" i="44"/>
  <c r="F33" i="44"/>
  <c r="E33" i="44"/>
  <c r="F32" i="44"/>
  <c r="E32" i="44"/>
  <c r="F31" i="44"/>
  <c r="E31" i="44"/>
  <c r="F30" i="44"/>
  <c r="E30" i="44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D10" i="44"/>
  <c r="E10" i="44" s="1"/>
  <c r="C10" i="44"/>
  <c r="E9" i="45" l="1"/>
</calcChain>
</file>

<file path=xl/sharedStrings.xml><?xml version="1.0" encoding="utf-8"?>
<sst xmlns="http://schemas.openxmlformats.org/spreadsheetml/2006/main" count="2138" uniqueCount="541">
  <si>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</si>
  <si>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</si>
  <si>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</si>
  <si>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</si>
  <si>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</si>
  <si>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</si>
  <si>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</si>
  <si>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</si>
  <si>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</si>
  <si>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</si>
  <si>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</si>
  <si>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</si>
  <si>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</si>
  <si>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</si>
  <si>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</si>
  <si>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</si>
  <si>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</si>
  <si>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</si>
  <si>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</si>
  <si>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</si>
  <si>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</si>
  <si>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</si>
  <si>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</si>
  <si>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</si>
  <si>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</si>
  <si>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</si>
  <si>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</si>
  <si>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</si>
  <si>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</si>
  <si>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</si>
  <si>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</si>
  <si>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</si>
  <si>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</si>
  <si>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</si>
  <si>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</si>
  <si>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</si>
  <si>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</si>
  <si>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</si>
  <si>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</si>
  <si>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</si>
  <si>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</si>
  <si>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</si>
  <si>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</si>
  <si>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</si>
  <si>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</si>
  <si>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</si>
  <si>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</si>
  <si>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</si>
  <si>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</si>
  <si>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</si>
  <si>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</si>
  <si>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</si>
  <si>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</si>
  <si>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</si>
  <si>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</si>
  <si>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</si>
  <si>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</si>
  <si>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</si>
  <si>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</si>
  <si>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</si>
  <si>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</si>
  <si>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</si>
  <si>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</si>
  <si>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</si>
  <si>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</si>
  <si>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</si>
  <si>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</si>
  <si>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</si>
  <si>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</si>
  <si>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</si>
  <si>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</si>
  <si>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</si>
  <si>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</si>
  <si>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</si>
  <si>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</si>
  <si>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</si>
  <si>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</si>
  <si>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</si>
  <si>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</si>
  <si>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</si>
  <si>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</si>
  <si>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</si>
  <si>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</si>
  <si>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</si>
  <si>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</si>
  <si>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</si>
  <si>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</si>
  <si>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</si>
  <si>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</si>
  <si>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</si>
  <si>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</si>
  <si>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</si>
  <si>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</si>
  <si>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</si>
  <si>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</si>
  <si>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</si>
  <si>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</si>
  <si>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</si>
  <si>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</si>
  <si>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</si>
  <si>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</si>
  <si>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</si>
  <si>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</si>
  <si>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</si>
  <si>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</si>
  <si>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</si>
  <si>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</si>
  <si>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</si>
  <si>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</si>
  <si>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</si>
  <si>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</si>
  <si>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</si>
  <si>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</si>
  <si>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</si>
  <si>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</si>
  <si>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</si>
  <si>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</si>
  <si>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</si>
  <si>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</si>
  <si>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</si>
  <si>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</si>
  <si>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</si>
  <si>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</si>
  <si>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</si>
  <si>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</si>
  <si>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</si>
  <si>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</si>
  <si>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</si>
  <si>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</si>
  <si>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</si>
  <si>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</si>
  <si>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</si>
  <si>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</si>
  <si>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</si>
  <si>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</si>
  <si>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</si>
  <si>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</si>
  <si>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</si>
  <si>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</si>
  <si>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</si>
  <si>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</si>
  <si>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</si>
  <si>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</si>
  <si>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</si>
  <si>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</si>
  <si>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</si>
  <si>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</si>
  <si>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</si>
  <si>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</si>
  <si>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</si>
  <si>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</si>
  <si>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</si>
  <si>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</si>
  <si>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</si>
  <si>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</si>
  <si>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</si>
  <si>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</si>
  <si>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</si>
  <si>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</si>
  <si>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</si>
  <si>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</si>
  <si>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</si>
  <si>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</si>
  <si>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</si>
  <si>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</si>
  <si>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</si>
  <si>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</si>
  <si>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</si>
  <si>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</si>
  <si>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</si>
  <si>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</si>
  <si>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</si>
  <si>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</si>
  <si>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</si>
  <si>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</si>
  <si>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</si>
  <si>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</si>
  <si>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</si>
  <si>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</si>
  <si>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</si>
  <si>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</si>
  <si>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</si>
  <si>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</si>
  <si>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</si>
  <si>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</si>
  <si>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</si>
  <si>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</si>
  <si>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</si>
  <si>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</si>
  <si>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</si>
  <si>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</si>
  <si>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</si>
  <si>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</si>
  <si>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</si>
  <si>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</si>
  <si>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</si>
  <si>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</si>
  <si>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</si>
  <si>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</si>
  <si>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</si>
  <si>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</si>
  <si>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</si>
  <si>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</si>
  <si>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</si>
  <si>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</si>
  <si>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</si>
  <si>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</si>
  <si>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</si>
  <si>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</si>
  <si>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</si>
  <si>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</si>
  <si>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</si>
  <si>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</si>
  <si>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</si>
  <si>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</si>
  <si>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</si>
  <si>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</si>
  <si>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</si>
  <si>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</si>
  <si>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</si>
  <si>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</si>
  <si>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</si>
  <si>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</si>
  <si>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</si>
  <si>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</si>
  <si>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</si>
  <si>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</si>
  <si>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</si>
  <si>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</si>
  <si>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</si>
  <si>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</si>
  <si>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</si>
  <si>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</si>
  <si>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</si>
  <si>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</si>
  <si>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</si>
  <si>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</si>
  <si>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2021 р.</t>
  </si>
  <si>
    <t>зміна значення</t>
  </si>
  <si>
    <t>Станом на дату:</t>
  </si>
  <si>
    <t>Середній розмір заробітної плати у вакансіях, грн.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</si>
  <si>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</si>
  <si>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</si>
  <si>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</si>
  <si>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</si>
  <si>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</si>
  <si>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</si>
  <si>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</si>
  <si>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</si>
  <si>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</si>
  <si>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</si>
  <si>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</si>
  <si>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</si>
  <si>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</si>
  <si>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</si>
  <si>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</si>
  <si>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</si>
  <si>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</si>
  <si>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</si>
  <si>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</si>
  <si>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</si>
  <si>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</si>
  <si>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</si>
  <si>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</si>
  <si>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</si>
  <si>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</si>
  <si>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</si>
  <si>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</si>
  <si>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</si>
  <si>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</si>
  <si>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</si>
  <si>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</si>
  <si>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</si>
  <si>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</si>
  <si>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</si>
  <si>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</si>
  <si>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</si>
  <si>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</si>
  <si>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</si>
  <si>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</si>
  <si>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</si>
  <si>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</si>
  <si>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</si>
  <si>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</si>
  <si>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</si>
  <si>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</si>
  <si>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</si>
  <si>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</si>
  <si>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</si>
  <si>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</si>
  <si>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</si>
  <si>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</si>
  <si>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</si>
  <si>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</si>
  <si>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</si>
  <si>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</si>
  <si>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</si>
  <si>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</si>
  <si>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</si>
  <si>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</si>
  <si>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</si>
  <si>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</si>
  <si>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</si>
  <si>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</si>
  <si>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</si>
  <si>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</si>
  <si>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</si>
  <si>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</si>
  <si>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</si>
  <si>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</si>
  <si>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</si>
  <si>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</si>
  <si>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</si>
  <si>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</si>
  <si>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</si>
  <si>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інспектор прикордонної служби</t>
  </si>
  <si>
    <t xml:space="preserve"> майстер лісу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</si>
  <si>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</si>
  <si>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</si>
  <si>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</si>
  <si>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</si>
  <si>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</si>
  <si>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</si>
  <si>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</si>
  <si>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</si>
  <si>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</si>
  <si>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слюсар з контрольно-вимірювальних приладів та автоматики (електромеханіка)</t>
  </si>
  <si>
    <t xml:space="preserve"> садовод</t>
  </si>
  <si>
    <t>Вирощування ягід, горіхів, інших плодових дерев і чагарників</t>
  </si>
  <si>
    <t>Добування піску, гравію, глин і каоліну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</si>
  <si>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</si>
  <si>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</si>
  <si>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</si>
  <si>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</si>
  <si>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</si>
  <si>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</si>
  <si>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</si>
  <si>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</si>
  <si>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</si>
  <si>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чистильник оснащення та пристроїв</t>
  </si>
  <si>
    <t xml:space="preserve"> лікар ветеринарної медицини</t>
  </si>
  <si>
    <t xml:space="preserve"> поліцейський (за спеціалізаціями)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</si>
  <si>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</si>
  <si>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</si>
  <si>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</si>
  <si>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</si>
  <si>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</si>
  <si>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>Діяльність у сфері обов'язкового  соціального страхування</t>
  </si>
  <si>
    <t xml:space="preserve"> керуючий магазином</t>
  </si>
  <si>
    <t>Професійно-технічна освіта</t>
  </si>
  <si>
    <t xml:space="preserve"> командир взводу</t>
  </si>
  <si>
    <t xml:space="preserve"> завідувач господарства</t>
  </si>
  <si>
    <t>Виробництво цегли, черепиці та інших будівельних виробів із випаленої глини</t>
  </si>
  <si>
    <t>Виробництво фруктових і овочевих соків</t>
  </si>
  <si>
    <t>Лісопильне та стругальне виробництво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</si>
  <si>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</si>
  <si>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</si>
  <si>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</si>
  <si>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</si>
  <si>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</si>
  <si>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Виробництво какао, шоколаду та цукрових кондитерських виробів</t>
  </si>
  <si>
    <t>Виробництво іншого верхнього одягу</t>
  </si>
  <si>
    <t xml:space="preserve"> пожежний-рятувальник</t>
  </si>
  <si>
    <t xml:space="preserve"> Кількість працевлаштованих безробітних                    </t>
  </si>
  <si>
    <t xml:space="preserve"> сортувальник виробів, сировини та матеріалів</t>
  </si>
  <si>
    <t xml:space="preserve"> слюсар з ремонту рухомого складу</t>
  </si>
  <si>
    <t xml:space="preserve"> бариста</t>
  </si>
  <si>
    <t xml:space="preserve"> машиніст із прання та ремонту спецодягу</t>
  </si>
  <si>
    <t xml:space="preserve"> начальник відділу поштового зв'язку</t>
  </si>
  <si>
    <t xml:space="preserve"> сестра медична (брат медичний) стаціонару</t>
  </si>
  <si>
    <t xml:space="preserve"> старший оперуповноважений в особливо важливих справах</t>
  </si>
  <si>
    <t xml:space="preserve">Неспеціалізована оптова торгівля </t>
  </si>
  <si>
    <t xml:space="preserve"> інспектор (пенітенціарна система)</t>
  </si>
  <si>
    <t xml:space="preserve"> вихователь закладу дошкільної освіти</t>
  </si>
  <si>
    <t xml:space="preserve"> знімач-укладальник заготовок, маси та готових виробів</t>
  </si>
  <si>
    <t xml:space="preserve"> інженер-програміст</t>
  </si>
  <si>
    <t xml:space="preserve"> електрик цеху</t>
  </si>
  <si>
    <t xml:space="preserve"> вальник лісу</t>
  </si>
  <si>
    <t>Комплексне обслуговування об'єктів</t>
  </si>
  <si>
    <t xml:space="preserve"> інженер-землевпорядник</t>
  </si>
  <si>
    <t xml:space="preserve"> менеджер (управитель) з персоналу</t>
  </si>
  <si>
    <t xml:space="preserve"> різальник м'ясопродуктів</t>
  </si>
  <si>
    <t xml:space="preserve"> інженер-механік груповий</t>
  </si>
  <si>
    <t xml:space="preserve"> машиніст навантажувальної машини</t>
  </si>
  <si>
    <t xml:space="preserve"> машиніст котка самохідного з рівними вальцями</t>
  </si>
  <si>
    <t>Роздрібна торгівля напоями в спеціалізованих магазинах</t>
  </si>
  <si>
    <t>Інші види діяльності з прибирання</t>
  </si>
  <si>
    <t>Надання допоміжних послуг у лісовому господарстві</t>
  </si>
  <si>
    <t xml:space="preserve"> інженер з комп'ютерних систем</t>
  </si>
  <si>
    <t>Виробництво продуктів борошномельно-круп'яної промисловості</t>
  </si>
  <si>
    <t xml:space="preserve"> електромеханік</t>
  </si>
  <si>
    <t>Роздрібна торгівля хлібобулочними виробами, борошняними та цукровими кондитерськими виробами в спеціалізованих</t>
  </si>
  <si>
    <t>Стоматологічна практика</t>
  </si>
  <si>
    <t>Виробництво олії та тваринних жирів</t>
  </si>
  <si>
    <t>Пасажирський наземний транспорт міського та приміського сполучення</t>
  </si>
  <si>
    <t xml:space="preserve"> диспетчер</t>
  </si>
  <si>
    <t>"Виробництво хліба та хлібобулочних виробів</t>
  </si>
  <si>
    <t>Оптова торгівля іншими товарами господарського призначення</t>
  </si>
  <si>
    <t>Виробництво машин і устатковання для виготовлення харчових продуктів і напоїв, перероблення тютюну</t>
  </si>
  <si>
    <t>Оптова торгівля зерном, необробленим тютюном, насінням і кормами для тварин</t>
  </si>
  <si>
    <t xml:space="preserve"> менеджер (управитель) із надання кредитів</t>
  </si>
  <si>
    <t>Виробництво зброї та боєприпасів</t>
  </si>
  <si>
    <t xml:space="preserve"> майстер зміни</t>
  </si>
  <si>
    <t>Постачання пари, гарячої води та кондиційованого повітря</t>
  </si>
  <si>
    <t xml:space="preserve"> паркувальник</t>
  </si>
  <si>
    <t xml:space="preserve"> майстер виробничого навчання</t>
  </si>
  <si>
    <t>Діяльність у сфері проводового електрозв'язку</t>
  </si>
  <si>
    <t>Інша допоміжна діяльність у сфері транспорту</t>
  </si>
  <si>
    <t xml:space="preserve"> товарознавець</t>
  </si>
  <si>
    <t xml:space="preserve"> мерчендайзер</t>
  </si>
  <si>
    <t xml:space="preserve"> контролер якості</t>
  </si>
  <si>
    <t xml:space="preserve"> агент торговельний</t>
  </si>
  <si>
    <t xml:space="preserve"> оператор диспетчерської служби</t>
  </si>
  <si>
    <t xml:space="preserve"> головний енергетик</t>
  </si>
  <si>
    <t xml:space="preserve"> консультант</t>
  </si>
  <si>
    <t xml:space="preserve"> маркувальник</t>
  </si>
  <si>
    <t>Роздрібна торгівля м'ясом і м'ясними продуктами в спеціалізованих магазинах</t>
  </si>
  <si>
    <t>Виробництво кузовів для автотранспортних засобів, причепів і напівпричепів</t>
  </si>
  <si>
    <t xml:space="preserve"> виробник харчових напівфабрикатів</t>
  </si>
  <si>
    <t xml:space="preserve"> сортувальник електродів</t>
  </si>
  <si>
    <t xml:space="preserve"> оператор пральних машин</t>
  </si>
  <si>
    <t xml:space="preserve"> інкасатор-водій автотранспортних засобів</t>
  </si>
  <si>
    <t>Виробництво робочого одягу</t>
  </si>
  <si>
    <t>Виробництво готової їжі та страв</t>
  </si>
  <si>
    <t>Виробництво готових кормів для тварин, що утримуються на фермах</t>
  </si>
  <si>
    <t>Виробництво електричних побутових приладів</t>
  </si>
  <si>
    <t xml:space="preserve"> асистент вчителя</t>
  </si>
  <si>
    <t xml:space="preserve"> секретар керівника (організації, підприємства, установи)</t>
  </si>
  <si>
    <t>Виробництво меблів для офісів і підприємств торгівлі</t>
  </si>
  <si>
    <t xml:space="preserve"> касир (в банку)</t>
  </si>
  <si>
    <t xml:space="preserve"> машиніст крана (кранівник)</t>
  </si>
  <si>
    <t>Виробництво промислового холодильного та вентиляційного устатковання</t>
  </si>
  <si>
    <t xml:space="preserve"> керівник гуртка</t>
  </si>
  <si>
    <t xml:space="preserve"> контролер водопровідного господарства</t>
  </si>
  <si>
    <t>Виробництво м'яса</t>
  </si>
  <si>
    <t xml:space="preserve"> інженер-технолог</t>
  </si>
  <si>
    <t xml:space="preserve"> менеджер (управитель) в роздрібній торгівлі непродовольчими товарами</t>
  </si>
  <si>
    <t xml:space="preserve"> сортувальник поштових відправлень та виробів друку</t>
  </si>
  <si>
    <t xml:space="preserve"> лаборант (хімічні та фізичні дослідження)</t>
  </si>
  <si>
    <t xml:space="preserve"> психолог</t>
  </si>
  <si>
    <t xml:space="preserve"> відповідальний працівник банку (філії банку, іншої фінансової установи)</t>
  </si>
  <si>
    <t xml:space="preserve"> дезінфектор</t>
  </si>
  <si>
    <t xml:space="preserve"> сушильник сировини та матеріалів</t>
  </si>
  <si>
    <t xml:space="preserve"> кур'єр</t>
  </si>
  <si>
    <t xml:space="preserve"> оператор сушильних установок</t>
  </si>
  <si>
    <t>Станом на 01.01.2022 р.</t>
  </si>
  <si>
    <t>2022 р.</t>
  </si>
  <si>
    <t>Станом на 01.01.2023 р.</t>
  </si>
  <si>
    <t>станом на 01.01.2023 р.</t>
  </si>
  <si>
    <t>менеджер (управитель) з логістики</t>
  </si>
  <si>
    <t>Станом на 1 січня 2023 року</t>
  </si>
  <si>
    <t>Виробництво електричного й електронного устатковання для автотранспортних засобів</t>
  </si>
  <si>
    <t xml:space="preserve"> дорожній робітник</t>
  </si>
  <si>
    <t xml:space="preserve"> покоївка</t>
  </si>
  <si>
    <t xml:space="preserve"> оператор верстатів з програмним керуванням</t>
  </si>
  <si>
    <t xml:space="preserve"> технік-будівельник</t>
  </si>
  <si>
    <t xml:space="preserve"> інкасатор</t>
  </si>
  <si>
    <t xml:space="preserve"> Вчитель початкових класів закладу загальної середньої освіти</t>
  </si>
  <si>
    <t>станом на 1 січня 2023 року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</si>
  <si>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2022 р.</t>
  </si>
  <si>
    <t>Діяльність у сфері права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</si>
  <si>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2022 р.</t>
  </si>
  <si>
    <t>Неспеціалізована оптова торгівля продуктами харчування, напоями та тютюновими виробами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</si>
  <si>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2022 р.</t>
  </si>
  <si>
    <t>Професії, по яких кількість працевлаштованих безробітних жінок є найбільшою у 2022 р.</t>
  </si>
  <si>
    <t>Професії, по яких кількість працевлаштованих безробітних чоловіків є найбільшою у 2022 р.</t>
  </si>
  <si>
    <t>є найбільшою у 2022 р.</t>
  </si>
  <si>
    <t>по Вінницькій області</t>
  </si>
  <si>
    <t>січень-грудень 2021 р.</t>
  </si>
  <si>
    <t>січень-грудень 2022 р.</t>
  </si>
  <si>
    <t>Вінницька обл.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</si>
  <si>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</si>
  <si>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</si>
  <si>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</si>
  <si>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</si>
  <si>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</si>
  <si>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</si>
  <si>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</si>
  <si>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</si>
  <si>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</si>
  <si>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</si>
  <si>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</si>
  <si>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</si>
  <si>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</si>
  <si>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</si>
  <si>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</si>
  <si>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</si>
  <si>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</si>
  <si>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</si>
  <si>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</si>
  <si>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</si>
  <si>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</si>
  <si>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</si>
  <si>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</si>
  <si>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</si>
  <si>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</si>
  <si>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</si>
  <si>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</si>
  <si>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</si>
  <si>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</si>
  <si>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(за видами економічноі діяльності) </t>
  </si>
  <si>
    <t xml:space="preserve">(за професійними групами) </t>
  </si>
  <si>
    <t>по Вінницькій област</t>
  </si>
  <si>
    <t>Показники діяльності Вінницької обласної служби зайнятості</t>
  </si>
  <si>
    <t>у січні-грудні 2021-2022 рр.</t>
  </si>
  <si>
    <t xml:space="preserve"> + (-)                           осіб</t>
  </si>
  <si>
    <t>Всього отримували послуги, осіб*</t>
  </si>
  <si>
    <t>х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</si>
  <si>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</si>
  <si>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</si>
  <si>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</si>
  <si>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</si>
  <si>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</si>
  <si>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</si>
  <si>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</si>
  <si>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</si>
  <si>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</si>
  <si>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</si>
  <si>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</si>
  <si>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01.01.20222</t>
  </si>
  <si>
    <t>на 01.01.2023</t>
  </si>
  <si>
    <t xml:space="preserve"> + (-)                       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</si>
  <si>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</si>
  <si>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</si>
  <si>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</si>
  <si>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+ 959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</si>
  <si>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</si>
  <si>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-1 осіб</t>
    </r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</si>
  <si>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</si>
  <si>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Надання послуг Вінницькою обласною службою зайнятості</t>
  </si>
  <si>
    <t>у січні-грудні  2021 - 2022 рр.</t>
  </si>
  <si>
    <t>Всього отримували послуги,           осіб*</t>
  </si>
  <si>
    <t>з них мали статус протягом звітного періоду, осіб</t>
  </si>
  <si>
    <t>Всього отримали роботу                                       (у т.ч. до набуття статусу безробітного), 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</si>
  <si>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</si>
  <si>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осіб*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</si>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</sst>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9EBF2"/>
        <bgColor indexed="64"/>
      </patternFill>
    </fill>
    <fill>
      <patternFill patternType="solid">
        <fgColor rgb="FFD8E9CD"/>
        <bgColor indexed="64"/>
      </patternFill>
    </fill>
    <fill>
      <patternFill patternType="solid">
        <fgColor rgb="FFE4F0DC"/>
        <bgColor indexed="64"/>
      </patternFill>
    </fill>
    <fill>
      <patternFill patternType="solid">
        <fgColor rgb="FFE1F7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  <xf numFmtId="0" fontId="16" fillId="0" borderId="0"/>
  </cellStyleXfs>
  <cellXfs count="430">
    <xf numFmtId="0" fontId="0" fillId="0" borderId="0" xfId="0"/>
    <xf numFmtId="0" fontId="1" fillId="0" borderId="0" xfId="9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4" fillId="0" borderId="0" xfId="9" applyFont="1" applyAlignment="1">
      <alignment vertical="top"/>
    </xf>
    <xf numFmtId="0" fontId="1" fillId="0" borderId="0" xfId="9" applyFont="1" applyAlignment="1">
      <alignment vertical="center"/>
    </xf>
    <xf numFmtId="0" fontId="5" fillId="0" borderId="4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17" fillId="0" borderId="0" xfId="9" applyFont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0" fontId="17" fillId="0" borderId="0" xfId="9" applyFont="1"/>
    <xf numFmtId="0" fontId="21" fillId="0" borderId="0" xfId="11" applyFont="1"/>
    <xf numFmtId="0" fontId="23" fillId="0" borderId="0" xfId="11" applyFont="1" applyAlignment="1">
      <alignment horizontal="center"/>
    </xf>
    <xf numFmtId="0" fontId="24" fillId="0" borderId="0" xfId="11" applyFont="1" applyAlignment="1">
      <alignment horizontal="center"/>
    </xf>
    <xf numFmtId="0" fontId="23" fillId="0" borderId="0" xfId="11" applyFont="1"/>
    <xf numFmtId="0" fontId="26" fillId="0" borderId="6" xfId="11" applyFont="1" applyBorder="1" applyAlignment="1">
      <alignment horizontal="center" vertical="center" wrapText="1"/>
    </xf>
    <xf numFmtId="3" fontId="26" fillId="0" borderId="6" xfId="11" applyNumberFormat="1" applyFont="1" applyBorder="1" applyAlignment="1">
      <alignment horizontal="center" vertical="center"/>
    </xf>
    <xf numFmtId="165" fontId="21" fillId="0" borderId="6" xfId="11" applyNumberFormat="1" applyFont="1" applyBorder="1" applyAlignment="1">
      <alignment horizontal="center" vertical="center" wrapText="1"/>
    </xf>
    <xf numFmtId="0" fontId="28" fillId="0" borderId="0" xfId="11" applyFont="1" applyAlignment="1">
      <alignment vertical="center"/>
    </xf>
    <xf numFmtId="0" fontId="29" fillId="0" borderId="4" xfId="11" applyFont="1" applyBorder="1" applyAlignment="1">
      <alignment horizontal="left" vertical="center"/>
    </xf>
    <xf numFmtId="3" fontId="26" fillId="0" borderId="4" xfId="11" applyNumberFormat="1" applyFont="1" applyBorder="1" applyAlignment="1">
      <alignment horizontal="center" vertical="center"/>
    </xf>
    <xf numFmtId="3" fontId="27" fillId="0" borderId="4" xfId="11" applyNumberFormat="1" applyFont="1" applyBorder="1" applyAlignment="1">
      <alignment horizontal="center" vertical="center"/>
    </xf>
    <xf numFmtId="165" fontId="21" fillId="0" borderId="4" xfId="11" applyNumberFormat="1" applyFont="1" applyBorder="1" applyAlignment="1">
      <alignment horizontal="center" vertical="center" wrapText="1"/>
    </xf>
    <xf numFmtId="0" fontId="28" fillId="0" borderId="5" xfId="11" applyFont="1" applyBorder="1" applyAlignment="1">
      <alignment horizontal="left" vertical="center" wrapText="1"/>
    </xf>
    <xf numFmtId="3" fontId="30" fillId="0" borderId="5" xfId="12" applyNumberFormat="1" applyFont="1" applyBorder="1" applyAlignment="1">
      <alignment horizontal="center" vertical="center" wrapText="1"/>
    </xf>
    <xf numFmtId="3" fontId="31" fillId="0" borderId="5" xfId="11" applyNumberFormat="1" applyFont="1" applyBorder="1" applyAlignment="1">
      <alignment horizontal="center" vertical="center"/>
    </xf>
    <xf numFmtId="165" fontId="21" fillId="0" borderId="5" xfId="11" applyNumberFormat="1" applyFont="1" applyBorder="1" applyAlignment="1">
      <alignment horizontal="center" vertical="center" wrapText="1"/>
    </xf>
    <xf numFmtId="1" fontId="32" fillId="0" borderId="0" xfId="11" applyNumberFormat="1" applyFont="1" applyAlignment="1">
      <alignment horizontal="center" vertical="center"/>
    </xf>
    <xf numFmtId="0" fontId="32" fillId="0" borderId="0" xfId="11" applyFont="1"/>
    <xf numFmtId="0" fontId="28" fillId="0" borderId="0" xfId="11" applyFont="1" applyAlignment="1">
      <alignment vertical="center" wrapText="1"/>
    </xf>
    <xf numFmtId="165" fontId="32" fillId="0" borderId="0" xfId="11" applyNumberFormat="1" applyFont="1"/>
    <xf numFmtId="0" fontId="32" fillId="0" borderId="0" xfId="11" applyFont="1" applyAlignment="1">
      <alignment vertical="center"/>
    </xf>
    <xf numFmtId="0" fontId="32" fillId="0" borderId="0" xfId="11" applyFont="1" applyAlignment="1">
      <alignment wrapText="1"/>
    </xf>
    <xf numFmtId="3" fontId="32" fillId="0" borderId="0" xfId="11" applyNumberFormat="1" applyFont="1" applyAlignment="1">
      <alignment wrapText="1"/>
    </xf>
    <xf numFmtId="0" fontId="33" fillId="0" borderId="4" xfId="11" applyFont="1" applyBorder="1" applyAlignment="1">
      <alignment horizontal="center" vertical="center" wrapText="1"/>
    </xf>
    <xf numFmtId="3" fontId="32" fillId="0" borderId="0" xfId="11" applyNumberFormat="1" applyFont="1"/>
    <xf numFmtId="0" fontId="32" fillId="0" borderId="0" xfId="11" applyFont="1" applyAlignment="1">
      <alignment horizontal="center"/>
    </xf>
    <xf numFmtId="0" fontId="33" fillId="0" borderId="6" xfId="11" applyFont="1" applyBorder="1" applyAlignment="1">
      <alignment horizontal="center" vertical="center" wrapText="1"/>
    </xf>
    <xf numFmtId="3" fontId="33" fillId="0" borderId="6" xfId="11" applyNumberFormat="1" applyFont="1" applyBorder="1" applyAlignment="1">
      <alignment horizontal="center" vertical="center"/>
    </xf>
    <xf numFmtId="0" fontId="23" fillId="0" borderId="0" xfId="11" applyFont="1" applyAlignment="1">
      <alignment vertical="center"/>
    </xf>
    <xf numFmtId="3" fontId="36" fillId="0" borderId="0" xfId="11" applyNumberFormat="1" applyFont="1" applyAlignment="1">
      <alignment horizontal="center" vertical="center"/>
    </xf>
    <xf numFmtId="3" fontId="37" fillId="0" borderId="0" xfId="11" applyNumberFormat="1" applyFont="1" applyAlignment="1">
      <alignment vertical="center"/>
    </xf>
    <xf numFmtId="3" fontId="33" fillId="0" borderId="4" xfId="11" applyNumberFormat="1" applyFont="1" applyBorder="1" applyAlignment="1">
      <alignment horizontal="center" vertical="center"/>
    </xf>
    <xf numFmtId="165" fontId="25" fillId="0" borderId="4" xfId="11" applyNumberFormat="1" applyFont="1" applyBorder="1" applyAlignment="1">
      <alignment horizontal="center" vertical="center"/>
    </xf>
    <xf numFmtId="0" fontId="17" fillId="0" borderId="5" xfId="13" applyFont="1" applyBorder="1" applyAlignment="1">
      <alignment vertical="center" wrapText="1"/>
    </xf>
    <xf numFmtId="3" fontId="38" fillId="0" borderId="5" xfId="11" applyNumberFormat="1" applyFont="1" applyBorder="1" applyAlignment="1">
      <alignment horizontal="center" vertical="center" wrapText="1"/>
    </xf>
    <xf numFmtId="3" fontId="39" fillId="0" borderId="5" xfId="11" applyNumberFormat="1" applyFont="1" applyBorder="1" applyAlignment="1">
      <alignment horizontal="center" vertical="center"/>
    </xf>
    <xf numFmtId="0" fontId="25" fillId="0" borderId="0" xfId="11" applyFont="1"/>
    <xf numFmtId="0" fontId="39" fillId="0" borderId="0" xfId="11" applyFont="1"/>
    <xf numFmtId="0" fontId="33" fillId="0" borderId="5" xfId="11" applyFont="1" applyBorder="1" applyAlignment="1">
      <alignment horizontal="center" vertical="center" wrapText="1"/>
    </xf>
    <xf numFmtId="3" fontId="26" fillId="0" borderId="5" xfId="12" applyNumberFormat="1" applyFont="1" applyBorder="1" applyAlignment="1">
      <alignment horizontal="center" vertical="center" wrapText="1"/>
    </xf>
    <xf numFmtId="0" fontId="38" fillId="0" borderId="0" xfId="11" applyFont="1"/>
    <xf numFmtId="3" fontId="38" fillId="0" borderId="0" xfId="11" applyNumberFormat="1" applyFont="1"/>
    <xf numFmtId="0" fontId="26" fillId="0" borderId="5" xfId="11" applyFont="1" applyBorder="1" applyAlignment="1">
      <alignment horizontal="center" vertical="center" wrapText="1"/>
    </xf>
    <xf numFmtId="3" fontId="21" fillId="0" borderId="5" xfId="11" applyNumberFormat="1" applyFont="1" applyBorder="1" applyAlignment="1">
      <alignment horizontal="center" vertical="center"/>
    </xf>
    <xf numFmtId="3" fontId="21" fillId="0" borderId="5" xfId="11" applyNumberFormat="1" applyFont="1" applyBorder="1" applyAlignment="1">
      <alignment horizontal="center" vertical="center" wrapText="1"/>
    </xf>
    <xf numFmtId="3" fontId="38" fillId="0" borderId="0" xfId="11" applyNumberFormat="1" applyFont="1" applyAlignment="1">
      <alignment vertical="center"/>
    </xf>
    <xf numFmtId="0" fontId="38" fillId="0" borderId="0" xfId="11" applyFont="1" applyAlignment="1">
      <alignment vertical="center"/>
    </xf>
    <xf numFmtId="0" fontId="29" fillId="0" borderId="2" xfId="11" applyFont="1" applyBorder="1" applyAlignment="1">
      <alignment vertical="center"/>
    </xf>
    <xf numFmtId="0" fontId="29" fillId="0" borderId="9" xfId="11" applyFont="1" applyBorder="1" applyAlignment="1">
      <alignment vertical="center" wrapText="1"/>
    </xf>
    <xf numFmtId="0" fontId="29" fillId="0" borderId="3" xfId="11" applyFont="1" applyBorder="1" applyAlignment="1">
      <alignment vertical="center" wrapText="1"/>
    </xf>
    <xf numFmtId="166" fontId="4" fillId="0" borderId="5" xfId="12" applyNumberFormat="1" applyFont="1" applyBorder="1" applyAlignment="1">
      <alignment horizontal="center" vertical="center"/>
    </xf>
    <xf numFmtId="165" fontId="39" fillId="0" borderId="0" xfId="11" applyNumberFormat="1" applyFont="1"/>
    <xf numFmtId="3" fontId="39" fillId="0" borderId="0" xfId="11" applyNumberFormat="1" applyFont="1"/>
    <xf numFmtId="3" fontId="23" fillId="0" borderId="0" xfId="11" applyNumberFormat="1" applyFont="1"/>
    <xf numFmtId="0" fontId="41" fillId="0" borderId="5" xfId="13" applyFont="1" applyBorder="1" applyAlignment="1">
      <alignment vertical="center" wrapText="1"/>
    </xf>
    <xf numFmtId="3" fontId="23" fillId="0" borderId="0" xfId="11" applyNumberFormat="1" applyFont="1" applyAlignment="1">
      <alignment vertical="center"/>
    </xf>
    <xf numFmtId="0" fontId="42" fillId="0" borderId="0" xfId="11" applyFont="1"/>
    <xf numFmtId="0" fontId="25" fillId="0" borderId="4" xfId="11" applyFont="1" applyBorder="1" applyAlignment="1">
      <alignment horizontal="center" vertical="center" wrapText="1"/>
    </xf>
    <xf numFmtId="3" fontId="25" fillId="0" borderId="4" xfId="11" applyNumberFormat="1" applyFont="1" applyBorder="1" applyAlignment="1">
      <alignment horizontal="center" vertical="center"/>
    </xf>
    <xf numFmtId="3" fontId="25" fillId="0" borderId="4" xfId="11" applyNumberFormat="1" applyFont="1" applyBorder="1" applyAlignment="1">
      <alignment horizontal="center" vertical="center" wrapText="1"/>
    </xf>
    <xf numFmtId="0" fontId="39" fillId="0" borderId="0" xfId="11" applyFont="1" applyAlignment="1">
      <alignment vertical="center"/>
    </xf>
    <xf numFmtId="0" fontId="21" fillId="0" borderId="5" xfId="11" applyFont="1" applyBorder="1" applyAlignment="1">
      <alignment horizontal="center" vertical="center" wrapText="1"/>
    </xf>
    <xf numFmtId="3" fontId="28" fillId="0" borderId="5" xfId="11" applyNumberFormat="1" applyFont="1" applyBorder="1" applyAlignment="1">
      <alignment horizontal="center" vertical="center"/>
    </xf>
    <xf numFmtId="3" fontId="43" fillId="0" borderId="5" xfId="11" applyNumberFormat="1" applyFont="1" applyBorder="1" applyAlignment="1">
      <alignment horizontal="center" vertical="center"/>
    </xf>
    <xf numFmtId="3" fontId="31" fillId="0" borderId="5" xfId="11" applyNumberFormat="1" applyFont="1" applyBorder="1" applyAlignment="1">
      <alignment horizontal="center" vertical="center" wrapText="1"/>
    </xf>
    <xf numFmtId="0" fontId="29" fillId="0" borderId="9" xfId="11" applyFont="1" applyBorder="1" applyAlignment="1">
      <alignment vertical="center"/>
    </xf>
    <xf numFmtId="0" fontId="29" fillId="0" borderId="3" xfId="11" applyFont="1" applyBorder="1" applyAlignment="1">
      <alignment vertical="center"/>
    </xf>
    <xf numFmtId="0" fontId="44" fillId="0" borderId="0" xfId="11" applyFont="1" applyAlignment="1">
      <alignment vertical="center"/>
    </xf>
    <xf numFmtId="0" fontId="22" fillId="0" borderId="0" xfId="11" applyFont="1"/>
    <xf numFmtId="0" fontId="35" fillId="0" borderId="0" xfId="11" applyFont="1" applyAlignment="1">
      <alignment horizontal="center"/>
    </xf>
    <xf numFmtId="3" fontId="25" fillId="0" borderId="5" xfId="11" applyNumberFormat="1" applyFont="1" applyBorder="1" applyAlignment="1">
      <alignment horizontal="center" vertical="center"/>
    </xf>
    <xf numFmtId="0" fontId="46" fillId="0" borderId="0" xfId="11" applyFont="1"/>
    <xf numFmtId="0" fontId="4" fillId="0" borderId="0" xfId="6" applyFont="1"/>
    <xf numFmtId="0" fontId="2" fillId="0" borderId="0" xfId="6" applyFont="1"/>
    <xf numFmtId="0" fontId="4" fillId="0" borderId="5" xfId="6" applyFont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Border="1" applyAlignment="1">
      <alignment wrapText="1"/>
    </xf>
    <xf numFmtId="165" fontId="21" fillId="0" borderId="1" xfId="11" applyNumberFormat="1" applyFont="1" applyBorder="1" applyAlignment="1">
      <alignment horizontal="center" vertical="center" wrapText="1"/>
    </xf>
    <xf numFmtId="0" fontId="23" fillId="0" borderId="0" xfId="11" applyFont="1" applyAlignment="1">
      <alignment horizontal="center" vertical="center"/>
    </xf>
    <xf numFmtId="1" fontId="25" fillId="0" borderId="5" xfId="12" applyNumberFormat="1" applyFont="1" applyBorder="1" applyAlignment="1">
      <alignment horizontal="center" vertical="center" wrapText="1"/>
    </xf>
    <xf numFmtId="0" fontId="32" fillId="0" borderId="0" xfId="11" applyFont="1" applyAlignment="1">
      <alignment horizontal="center" vertical="center" wrapText="1"/>
    </xf>
    <xf numFmtId="0" fontId="32" fillId="0" borderId="0" xfId="11" applyFont="1" applyAlignment="1">
      <alignment horizontal="center" vertical="center"/>
    </xf>
    <xf numFmtId="1" fontId="21" fillId="0" borderId="5" xfId="12" applyNumberFormat="1" applyFont="1" applyBorder="1" applyAlignment="1">
      <alignment horizontal="center" vertical="center" wrapText="1"/>
    </xf>
    <xf numFmtId="0" fontId="24" fillId="0" borderId="0" xfId="11" applyFont="1" applyAlignment="1">
      <alignment horizontal="right"/>
    </xf>
    <xf numFmtId="165" fontId="25" fillId="0" borderId="5" xfId="11" applyNumberFormat="1" applyFont="1" applyBorder="1" applyAlignment="1">
      <alignment horizontal="center" vertical="center" wrapText="1"/>
    </xf>
    <xf numFmtId="3" fontId="33" fillId="0" borderId="5" xfId="11" applyNumberFormat="1" applyFont="1" applyBorder="1" applyAlignment="1">
      <alignment horizontal="center" vertical="center"/>
    </xf>
    <xf numFmtId="165" fontId="25" fillId="0" borderId="4" xfId="11" applyNumberFormat="1" applyFont="1" applyBorder="1" applyAlignment="1">
      <alignment horizontal="center" vertical="center" wrapText="1"/>
    </xf>
    <xf numFmtId="3" fontId="26" fillId="0" borderId="1" xfId="11" applyNumberFormat="1" applyFont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Border="1" applyAlignment="1">
      <alignment horizontal="center" vertical="center" wrapText="1"/>
    </xf>
    <xf numFmtId="166" fontId="4" fillId="0" borderId="3" xfId="12" applyNumberFormat="1" applyFont="1" applyBorder="1" applyAlignment="1">
      <alignment horizontal="center" vertical="center"/>
    </xf>
    <xf numFmtId="165" fontId="26" fillId="0" borderId="5" xfId="12" applyNumberFormat="1" applyFont="1" applyBorder="1" applyAlignment="1">
      <alignment horizontal="center" vertical="center" wrapText="1"/>
    </xf>
    <xf numFmtId="165" fontId="21" fillId="0" borderId="5" xfId="12" applyNumberFormat="1" applyFont="1" applyBorder="1" applyAlignment="1">
      <alignment horizontal="center" vertical="center" wrapText="1"/>
    </xf>
    <xf numFmtId="3" fontId="38" fillId="0" borderId="3" xfId="11" applyNumberFormat="1" applyFont="1" applyBorder="1" applyAlignment="1">
      <alignment horizontal="center" vertical="center" wrapText="1"/>
    </xf>
    <xf numFmtId="165" fontId="25" fillId="0" borderId="1" xfId="11" applyNumberFormat="1" applyFont="1" applyBorder="1" applyAlignment="1">
      <alignment horizontal="center" vertical="center" wrapText="1"/>
    </xf>
    <xf numFmtId="0" fontId="41" fillId="0" borderId="4" xfId="13" applyFont="1" applyBorder="1" applyAlignment="1">
      <alignment vertical="center" wrapText="1"/>
    </xf>
    <xf numFmtId="3" fontId="38" fillId="0" borderId="4" xfId="11" applyNumberFormat="1" applyFont="1" applyBorder="1" applyAlignment="1">
      <alignment horizontal="center" vertical="center" wrapText="1"/>
    </xf>
    <xf numFmtId="3" fontId="39" fillId="0" borderId="4" xfId="11" applyNumberFormat="1" applyFont="1" applyBorder="1" applyAlignment="1">
      <alignment horizontal="center" vertical="center"/>
    </xf>
    <xf numFmtId="3" fontId="39" fillId="0" borderId="8" xfId="11" applyNumberFormat="1" applyFont="1" applyBorder="1" applyAlignment="1">
      <alignment horizontal="center" vertical="center"/>
    </xf>
    <xf numFmtId="0" fontId="40" fillId="0" borderId="1" xfId="11" applyFont="1" applyBorder="1" applyAlignment="1">
      <alignment horizontal="center" vertical="center" wrapText="1"/>
    </xf>
    <xf numFmtId="3" fontId="33" fillId="0" borderId="1" xfId="11" applyNumberFormat="1" applyFont="1" applyBorder="1" applyAlignment="1">
      <alignment horizontal="center" vertical="center"/>
    </xf>
    <xf numFmtId="3" fontId="33" fillId="0" borderId="7" xfId="11" applyNumberFormat="1" applyFont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49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4" fillId="0" borderId="0" xfId="6" applyFont="1" applyAlignment="1">
      <alignment wrapText="1"/>
    </xf>
    <xf numFmtId="0" fontId="48" fillId="0" borderId="0" xfId="1" applyFont="1"/>
    <xf numFmtId="0" fontId="1" fillId="0" borderId="0" xfId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65" fontId="5" fillId="0" borderId="12" xfId="1" applyNumberFormat="1" applyFont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34" fillId="0" borderId="0" xfId="11" applyFont="1"/>
    <xf numFmtId="0" fontId="40" fillId="0" borderId="0" xfId="11" applyFont="1"/>
    <xf numFmtId="0" fontId="24" fillId="0" borderId="0" xfId="11" applyFont="1" applyAlignment="1">
      <alignment horizontal="right" vertical="center"/>
    </xf>
    <xf numFmtId="1" fontId="31" fillId="0" borderId="5" xfId="12" applyNumberFormat="1" applyFont="1" applyBorder="1" applyAlignment="1">
      <alignment horizontal="center" vertical="center" wrapText="1"/>
    </xf>
    <xf numFmtId="0" fontId="55" fillId="0" borderId="5" xfId="11" applyFont="1" applyBorder="1" applyAlignment="1">
      <alignment horizontal="center" vertical="center" wrapText="1"/>
    </xf>
    <xf numFmtId="3" fontId="26" fillId="0" borderId="5" xfId="11" applyNumberFormat="1" applyFont="1" applyBorder="1" applyAlignment="1">
      <alignment horizontal="center" vertical="center"/>
    </xf>
    <xf numFmtId="164" fontId="56" fillId="0" borderId="5" xfId="11" applyNumberFormat="1" applyFont="1" applyBorder="1" applyAlignment="1">
      <alignment horizontal="center" vertical="center"/>
    </xf>
    <xf numFmtId="164" fontId="57" fillId="0" borderId="5" xfId="11" applyNumberFormat="1" applyFont="1" applyBorder="1" applyAlignment="1">
      <alignment horizontal="center" vertical="center"/>
    </xf>
    <xf numFmtId="3" fontId="28" fillId="0" borderId="0" xfId="11" applyNumberFormat="1" applyFont="1" applyAlignment="1">
      <alignment vertical="center"/>
    </xf>
    <xf numFmtId="0" fontId="55" fillId="0" borderId="5" xfId="11" applyFont="1" applyBorder="1" applyAlignment="1">
      <alignment horizontal="left" vertical="center" wrapText="1"/>
    </xf>
    <xf numFmtId="164" fontId="26" fillId="0" borderId="5" xfId="11" applyNumberFormat="1" applyFont="1" applyBorder="1" applyAlignment="1">
      <alignment horizontal="center" vertical="center"/>
    </xf>
    <xf numFmtId="0" fontId="29" fillId="0" borderId="1" xfId="11" applyFont="1" applyBorder="1" applyAlignment="1">
      <alignment horizontal="left" vertical="center"/>
    </xf>
    <xf numFmtId="164" fontId="56" fillId="0" borderId="1" xfId="11" applyNumberFormat="1" applyFont="1" applyBorder="1" applyAlignment="1">
      <alignment horizontal="center" vertical="center"/>
    </xf>
    <xf numFmtId="164" fontId="57" fillId="0" borderId="1" xfId="11" applyNumberFormat="1" applyFont="1" applyBorder="1" applyAlignment="1">
      <alignment horizontal="center" vertical="center"/>
    </xf>
    <xf numFmtId="3" fontId="27" fillId="0" borderId="1" xfId="11" applyNumberFormat="1" applyFont="1" applyBorder="1" applyAlignment="1">
      <alignment horizontal="center" vertical="center"/>
    </xf>
    <xf numFmtId="164" fontId="27" fillId="0" borderId="1" xfId="11" applyNumberFormat="1" applyFont="1" applyBorder="1" applyAlignment="1">
      <alignment horizontal="center" vertical="center"/>
    </xf>
    <xf numFmtId="0" fontId="28" fillId="0" borderId="4" xfId="11" applyFont="1" applyBorder="1" applyAlignment="1">
      <alignment horizontal="left" vertical="center" wrapText="1"/>
    </xf>
    <xf numFmtId="3" fontId="30" fillId="0" borderId="4" xfId="12" applyNumberFormat="1" applyFont="1" applyBorder="1" applyAlignment="1">
      <alignment horizontal="center" vertical="center" wrapText="1"/>
    </xf>
    <xf numFmtId="164" fontId="58" fillId="0" borderId="4" xfId="12" applyNumberFormat="1" applyFont="1" applyBorder="1" applyAlignment="1">
      <alignment horizontal="center" vertical="center" wrapText="1"/>
    </xf>
    <xf numFmtId="3" fontId="31" fillId="0" borderId="4" xfId="11" applyNumberFormat="1" applyFont="1" applyBorder="1" applyAlignment="1">
      <alignment horizontal="center" vertical="center"/>
    </xf>
    <xf numFmtId="164" fontId="24" fillId="0" borderId="4" xfId="11" applyNumberFormat="1" applyFont="1" applyBorder="1" applyAlignment="1">
      <alignment horizontal="center" vertical="center"/>
    </xf>
    <xf numFmtId="164" fontId="30" fillId="0" borderId="4" xfId="12" applyNumberFormat="1" applyFont="1" applyBorder="1" applyAlignment="1">
      <alignment horizontal="center" vertical="center" wrapText="1"/>
    </xf>
    <xf numFmtId="3" fontId="32" fillId="0" borderId="0" xfId="11" applyNumberFormat="1" applyFont="1" applyAlignment="1">
      <alignment horizontal="center" vertical="center" wrapText="1"/>
    </xf>
    <xf numFmtId="0" fontId="33" fillId="0" borderId="1" xfId="11" applyFont="1" applyBorder="1" applyAlignment="1">
      <alignment horizontal="center" vertical="center"/>
    </xf>
    <xf numFmtId="3" fontId="28" fillId="0" borderId="4" xfId="11" applyNumberFormat="1" applyFont="1" applyBorder="1" applyAlignment="1">
      <alignment horizontal="center" vertical="center"/>
    </xf>
    <xf numFmtId="3" fontId="59" fillId="0" borderId="5" xfId="11" applyNumberFormat="1" applyFont="1" applyBorder="1" applyAlignment="1">
      <alignment horizontal="center" vertical="center"/>
    </xf>
    <xf numFmtId="3" fontId="60" fillId="0" borderId="5" xfId="11" applyNumberFormat="1" applyFont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Alignment="1">
      <alignment vertical="center"/>
    </xf>
    <xf numFmtId="3" fontId="26" fillId="0" borderId="0" xfId="11" applyNumberFormat="1" applyFont="1" applyAlignment="1">
      <alignment horizontal="center" vertical="center"/>
    </xf>
    <xf numFmtId="164" fontId="23" fillId="0" borderId="0" xfId="11" applyNumberFormat="1" applyFont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/>
    <xf numFmtId="165" fontId="28" fillId="0" borderId="0" xfId="11" applyNumberFormat="1" applyFont="1" applyAlignment="1">
      <alignment vertical="center"/>
    </xf>
    <xf numFmtId="0" fontId="61" fillId="0" borderId="0" xfId="0" applyFont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0" fontId="2" fillId="0" borderId="5" xfId="9" applyFont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20" fillId="0" borderId="0" xfId="11" applyFont="1" applyAlignment="1">
      <alignment horizontal="center"/>
    </xf>
    <xf numFmtId="0" fontId="22" fillId="0" borderId="0" xfId="11" applyFont="1" applyAlignment="1">
      <alignment horizontal="center"/>
    </xf>
    <xf numFmtId="0" fontId="34" fillId="0" borderId="0" xfId="11" applyFont="1" applyAlignment="1">
      <alignment horizontal="center"/>
    </xf>
    <xf numFmtId="0" fontId="35" fillId="0" borderId="0" xfId="11" applyFont="1" applyAlignment="1">
      <alignment horizontal="center"/>
    </xf>
    <xf numFmtId="0" fontId="4" fillId="0" borderId="5" xfId="6" applyFont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Alignment="1">
      <alignment horizontal="center"/>
    </xf>
    <xf numFmtId="0" fontId="23" fillId="0" borderId="5" xfId="11" applyFont="1" applyBorder="1" applyAlignment="1">
      <alignment horizontal="center"/>
    </xf>
    <xf numFmtId="0" fontId="25" fillId="0" borderId="2" xfId="11" applyFont="1" applyBorder="1" applyAlignment="1">
      <alignment horizontal="center" vertical="center"/>
    </xf>
    <xf numFmtId="0" fontId="25" fillId="0" borderId="9" xfId="11" applyFont="1" applyBorder="1" applyAlignment="1">
      <alignment horizontal="center" vertical="center"/>
    </xf>
    <xf numFmtId="0" fontId="25" fillId="0" borderId="3" xfId="11" applyFont="1" applyBorder="1" applyAlignment="1">
      <alignment horizontal="center" vertical="center"/>
    </xf>
    <xf numFmtId="0" fontId="25" fillId="0" borderId="2" xfId="11" applyFont="1" applyBorder="1" applyAlignment="1">
      <alignment horizontal="center" vertical="center" wrapText="1"/>
    </xf>
    <xf numFmtId="0" fontId="25" fillId="0" borderId="9" xfId="11" applyFont="1" applyBorder="1" applyAlignment="1">
      <alignment horizontal="center" vertical="center" wrapText="1"/>
    </xf>
    <xf numFmtId="0" fontId="25" fillId="0" borderId="3" xfId="11" applyFont="1" applyBorder="1" applyAlignment="1">
      <alignment horizontal="center" vertical="center" wrapText="1"/>
    </xf>
    <xf numFmtId="0" fontId="24" fillId="0" borderId="0" xfId="11" applyFont="1" applyAlignment="1">
      <alignment horizontal="center"/>
    </xf>
    <xf numFmtId="0" fontId="33" fillId="0" borderId="5" xfId="11" applyFont="1" applyBorder="1" applyAlignment="1">
      <alignment horizontal="center" vertical="center"/>
    </xf>
    <xf numFmtId="0" fontId="4" fillId="0" borderId="1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5" fillId="0" borderId="0" xfId="11" applyFont="1" applyAlignment="1">
      <alignment horizontal="center" vertical="center" wrapText="1"/>
    </xf>
    <xf numFmtId="0" fontId="20" fillId="0" borderId="0" xfId="11" applyFont="1" applyAlignment="1">
      <alignment horizontal="center" wrapText="1"/>
    </xf>
    <xf numFmtId="2" fontId="39" fillId="0" borderId="5" xfId="11" applyNumberFormat="1" applyFont="1" applyBorder="1" applyAlignment="1">
      <alignment horizontal="center" vertical="center" wrapText="1"/>
    </xf>
    <xf numFmtId="0" fontId="39" fillId="0" borderId="5" xfId="11" applyFont="1" applyBorder="1" applyAlignment="1">
      <alignment horizontal="center" vertical="center" wrapText="1"/>
    </xf>
    <xf numFmtId="14" fontId="28" fillId="0" borderId="5" xfId="12" applyNumberFormat="1" applyFont="1" applyBorder="1" applyAlignment="1">
      <alignment horizontal="center" vertical="center" wrapText="1"/>
    </xf>
    <xf numFmtId="0" fontId="47" fillId="0" borderId="1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1" fontId="1" fillId="0" borderId="1" xfId="5" applyNumberFormat="1" applyFont="1" applyBorder="1" applyAlignment="1">
      <alignment horizontal="center"/>
    </xf>
    <xf numFmtId="1" fontId="1" fillId="0" borderId="6" xfId="5" applyNumberFormat="1" applyFont="1" applyBorder="1" applyAlignment="1">
      <alignment horizontal="center"/>
    </xf>
    <xf numFmtId="1" fontId="1" fillId="0" borderId="4" xfId="5" applyNumberFormat="1" applyFont="1" applyBorder="1" applyAlignment="1">
      <alignment horizontal="center"/>
    </xf>
    <xf numFmtId="0" fontId="6" fillId="0" borderId="0" xfId="10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1" fontId="62" fillId="0" borderId="5" xfId="0" applyNumberFormat="1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  <xf numFmtId="164" fontId="4" fillId="0" borderId="4" xfId="10" applyNumberFormat="1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7" fillId="0" borderId="5" xfId="9" applyFont="1" applyBorder="1"/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5" fillId="0" borderId="18" xfId="9" applyFont="1" applyBorder="1" applyAlignment="1">
      <alignment horizontal="center" vertical="center"/>
    </xf>
    <xf numFmtId="1" fontId="62" fillId="0" borderId="1" xfId="0" applyNumberFormat="1" applyFont="1" applyBorder="1" applyAlignment="1">
      <alignment horizontal="center" vertical="center"/>
    </xf>
    <xf numFmtId="1" fontId="62" fillId="0" borderId="16" xfId="0" applyNumberFormat="1" applyFont="1" applyBorder="1" applyAlignment="1">
      <alignment horizontal="center" vertical="center"/>
    </xf>
    <xf numFmtId="164" fontId="5" fillId="0" borderId="1" xfId="10" applyNumberFormat="1" applyFont="1" applyBorder="1" applyAlignment="1">
      <alignment horizontal="center" vertical="center"/>
    </xf>
    <xf numFmtId="3" fontId="5" fillId="0" borderId="7" xfId="10" applyNumberFormat="1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16" xfId="9" applyFont="1" applyBorder="1" applyAlignment="1">
      <alignment horizontal="center" vertical="center"/>
    </xf>
    <xf numFmtId="1" fontId="62" fillId="0" borderId="17" xfId="0" applyNumberFormat="1" applyFont="1" applyBorder="1" applyAlignment="1">
      <alignment horizontal="center" vertical="center"/>
    </xf>
    <xf numFmtId="3" fontId="5" fillId="0" borderId="1" xfId="10" applyNumberFormat="1" applyFont="1" applyBorder="1" applyAlignment="1">
      <alignment horizontal="center" vertical="center"/>
    </xf>
    <xf numFmtId="0" fontId="6" fillId="0" borderId="11" xfId="9" applyFont="1" applyBorder="1" applyAlignment="1">
      <alignment horizontal="center" vertical="center"/>
    </xf>
    <xf numFmtId="3" fontId="5" fillId="0" borderId="11" xfId="10" applyNumberFormat="1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0" fontId="17" fillId="0" borderId="4" xfId="5" applyFont="1" applyBorder="1" applyAlignment="1" applyProtection="1">
      <alignment horizontal="left" vertical="center" wrapText="1"/>
      <protection locked="0"/>
    </xf>
    <xf numFmtId="3" fontId="17" fillId="0" borderId="4" xfId="10" applyNumberFormat="1" applyFont="1" applyBorder="1" applyAlignment="1">
      <alignment horizontal="center" vertical="center"/>
    </xf>
    <xf numFmtId="0" fontId="63" fillId="0" borderId="0" xfId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3" fontId="65" fillId="0" borderId="4" xfId="0" applyNumberFormat="1" applyFont="1" applyBorder="1" applyAlignment="1">
      <alignment horizontal="center" vertical="center" wrapText="1"/>
    </xf>
    <xf numFmtId="3" fontId="65" fillId="0" borderId="4" xfId="0" applyNumberFormat="1" applyFont="1" applyBorder="1" applyAlignment="1" applyProtection="1">
      <alignment horizontal="center" vertical="center" wrapText="1"/>
      <protection locked="0"/>
    </xf>
    <xf numFmtId="3" fontId="6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3" fontId="65" fillId="0" borderId="4" xfId="5" applyNumberFormat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" fillId="0" borderId="0" xfId="1" applyAlignment="1">
      <alignment horizontal="left" wrapText="1"/>
    </xf>
    <xf numFmtId="1" fontId="63" fillId="0" borderId="0" xfId="5" applyNumberFormat="1" applyFont="1" applyProtection="1">
      <protection locked="0"/>
    </xf>
    <xf numFmtId="1" fontId="63" fillId="0" borderId="0" xfId="5" applyNumberFormat="1" applyFont="1" applyAlignment="1" applyProtection="1">
      <alignment horizontal="center"/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3" fillId="0" borderId="11" xfId="5" applyNumberFormat="1" applyFont="1" applyBorder="1" applyProtection="1">
      <protection locked="0"/>
    </xf>
    <xf numFmtId="1" fontId="63" fillId="0" borderId="11" xfId="5" applyNumberFormat="1" applyFont="1" applyBorder="1" applyAlignment="1" applyProtection="1">
      <alignment horizontal="center"/>
      <protection locked="0"/>
    </xf>
    <xf numFmtId="1" fontId="67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68" fillId="0" borderId="1" xfId="5" applyNumberFormat="1" applyFont="1" applyBorder="1" applyAlignment="1">
      <alignment horizontal="center" vertical="center" wrapText="1"/>
    </xf>
    <xf numFmtId="1" fontId="68" fillId="0" borderId="16" xfId="5" applyNumberFormat="1" applyFont="1" applyBorder="1" applyAlignment="1">
      <alignment horizontal="center" vertical="center" wrapText="1"/>
    </xf>
    <xf numFmtId="1" fontId="68" fillId="0" borderId="17" xfId="5" applyNumberFormat="1" applyFont="1" applyBorder="1" applyAlignment="1">
      <alignment horizontal="center" vertical="center" wrapText="1"/>
    </xf>
    <xf numFmtId="1" fontId="68" fillId="0" borderId="7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 applyProtection="1">
      <alignment horizontal="center" vertical="center" wrapText="1"/>
      <protection locked="0"/>
    </xf>
    <xf numFmtId="1" fontId="68" fillId="0" borderId="0" xfId="5" applyNumberFormat="1" applyFont="1" applyProtection="1">
      <protection locked="0"/>
    </xf>
    <xf numFmtId="1" fontId="68" fillId="0" borderId="6" xfId="5" applyNumberFormat="1" applyFont="1" applyBorder="1" applyAlignment="1">
      <alignment horizontal="center" vertical="center" wrapText="1"/>
    </xf>
    <xf numFmtId="1" fontId="68" fillId="0" borderId="18" xfId="5" applyNumberFormat="1" applyFont="1" applyBorder="1" applyAlignment="1">
      <alignment horizontal="center" vertical="center" wrapText="1"/>
    </xf>
    <xf numFmtId="1" fontId="68" fillId="0" borderId="0" xfId="5" applyNumberFormat="1" applyFont="1" applyAlignment="1">
      <alignment horizontal="center" vertical="center" wrapText="1"/>
    </xf>
    <xf numFmtId="1" fontId="68" fillId="0" borderId="19" xfId="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4" borderId="5" xfId="5" applyNumberFormat="1" applyFont="1" applyFill="1" applyBorder="1" applyAlignment="1" applyProtection="1">
      <alignment horizontal="center" vertical="center"/>
      <protection locked="0"/>
    </xf>
    <xf numFmtId="1" fontId="4" fillId="4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5" borderId="5" xfId="5" applyNumberFormat="1" applyFont="1" applyFill="1" applyBorder="1" applyAlignment="1">
      <alignment horizontal="center" vertical="center"/>
    </xf>
    <xf numFmtId="1" fontId="5" fillId="5" borderId="5" xfId="5" applyNumberFormat="1" applyFont="1" applyFill="1" applyBorder="1" applyAlignment="1" applyProtection="1">
      <alignment horizontal="center" vertical="center"/>
      <protection locked="0"/>
    </xf>
    <xf numFmtId="165" fontId="5" fillId="5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5" borderId="5" xfId="5" applyNumberFormat="1" applyFont="1" applyFill="1" applyBorder="1" applyAlignment="1" applyProtection="1">
      <alignment horizontal="center" vertical="center" wrapText="1"/>
      <protection locked="0"/>
    </xf>
    <xf numFmtId="165" fontId="5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65" fillId="7" borderId="5" xfId="5" applyNumberFormat="1" applyFont="1" applyFill="1" applyBorder="1" applyAlignment="1" applyProtection="1">
      <alignment horizontal="center" vertical="center"/>
      <protection locked="0"/>
    </xf>
    <xf numFmtId="3" fontId="65" fillId="7" borderId="5" xfId="5" applyNumberFormat="1" applyFont="1" applyFill="1" applyBorder="1" applyAlignment="1" applyProtection="1">
      <alignment horizontal="center" vertical="center"/>
      <protection locked="0"/>
    </xf>
    <xf numFmtId="164" fontId="65" fillId="7" borderId="5" xfId="5" applyNumberFormat="1" applyFont="1" applyFill="1" applyBorder="1" applyAlignment="1" applyProtection="1">
      <alignment horizontal="center" vertical="center"/>
      <protection locked="0"/>
    </xf>
    <xf numFmtId="165" fontId="65" fillId="7" borderId="5" xfId="5" applyNumberFormat="1" applyFont="1" applyFill="1" applyBorder="1" applyAlignment="1" applyProtection="1">
      <alignment horizontal="center" vertical="center"/>
      <protection locked="0"/>
    </xf>
    <xf numFmtId="3" fontId="65" fillId="8" borderId="5" xfId="5" applyNumberFormat="1" applyFont="1" applyFill="1" applyBorder="1" applyAlignment="1" applyProtection="1">
      <alignment horizontal="center" vertical="center"/>
      <protection locked="0"/>
    </xf>
    <xf numFmtId="165" fontId="65" fillId="8" borderId="5" xfId="5" applyNumberFormat="1" applyFont="1" applyFill="1" applyBorder="1" applyAlignment="1" applyProtection="1">
      <alignment horizontal="center" vertical="center"/>
      <protection locked="0"/>
    </xf>
    <xf numFmtId="1" fontId="65" fillId="8" borderId="5" xfId="5" applyNumberFormat="1" applyFont="1" applyFill="1" applyBorder="1" applyAlignment="1" applyProtection="1">
      <alignment horizontal="center" vertical="center"/>
      <protection locked="0"/>
    </xf>
    <xf numFmtId="3" fontId="65" fillId="7" borderId="5" xfId="5" applyNumberFormat="1" applyFont="1" applyFill="1" applyBorder="1" applyAlignment="1">
      <alignment horizontal="center" vertical="center" wrapText="1"/>
    </xf>
    <xf numFmtId="165" fontId="65" fillId="7" borderId="5" xfId="5" applyNumberFormat="1" applyFont="1" applyFill="1" applyBorder="1" applyAlignment="1">
      <alignment horizontal="center" vertical="center" wrapText="1"/>
    </xf>
    <xf numFmtId="3" fontId="65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5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5" fillId="7" borderId="5" xfId="14" applyNumberFormat="1" applyFont="1" applyFill="1" applyBorder="1" applyAlignment="1">
      <alignment horizontal="center" vertical="center" wrapText="1"/>
    </xf>
    <xf numFmtId="1" fontId="68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5" fillId="0" borderId="5" xfId="5" applyNumberFormat="1" applyFont="1" applyBorder="1" applyAlignment="1" applyProtection="1">
      <alignment horizontal="center"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 wrapText="1"/>
      <protection locked="0"/>
    </xf>
    <xf numFmtId="1" fontId="4" fillId="0" borderId="17" xfId="5" applyNumberFormat="1" applyFont="1" applyBorder="1" applyAlignment="1" applyProtection="1">
      <alignment vertical="center" wrapText="1"/>
      <protection locked="0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/>
      <protection locked="0"/>
    </xf>
    <xf numFmtId="167" fontId="69" fillId="0" borderId="0" xfId="0" applyNumberFormat="1" applyFont="1" applyAlignment="1">
      <alignment horizontal="center"/>
    </xf>
  </cellXfs>
  <cellStyles count="16">
    <cellStyle name="Звичайний" xfId="0" builtinId="0"/>
    <cellStyle name="Звичайний 2" xfId="15" xr:uid="{EA375F81-31F0-4318-8DED-009E5722DAB0}"/>
    <cellStyle name="Звичайний 2 3" xfId="12" xr:uid="{00000000-0005-0000-0000-000000000000}"/>
    <cellStyle name="Звичайний 3 2" xfId="4" xr:uid="{00000000-0005-0000-0000-000001000000}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._sytuaciya_na_zar%2012%202022-&#1051;&#1086;&#1103;&#1085;&#1110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560F-0AC5-4F5F-BE4D-4D15A19C30F3}">
  <sheetPr>
    <tabColor rgb="FFE1F7FF"/>
  </sheetPr>
  <dimension ref="A1:N39"/>
  <sheetViews>
    <sheetView view="pageBreakPreview" topLeftCell="B1" zoomScale="85" zoomScaleNormal="55" zoomScaleSheetLayoutView="85" workbookViewId="0">
      <selection activeCell="A2" sqref="A2:S2"/>
    </sheetView>
  </sheetViews>
  <sheetFormatPr defaultRowHeight="12.75" x14ac:dyDescent="0.2"/>
  <cols>
    <col min="1" max="1" width="1.28515625" style="17" hidden="1" customWidth="1"/>
    <col min="2" max="2" width="31.28515625" style="17" customWidth="1"/>
    <col min="3" max="4" width="21.42578125" style="17" customWidth="1"/>
    <col min="5" max="6" width="14.42578125" style="17" customWidth="1"/>
    <col min="7" max="7" width="9.140625" style="17"/>
    <col min="8" max="10" width="9.140625" style="17" customWidth="1"/>
    <col min="11" max="256" width="9.140625" style="17"/>
    <col min="257" max="257" width="0" style="17" hidden="1" customWidth="1"/>
    <col min="258" max="258" width="22.5703125" style="17" customWidth="1"/>
    <col min="259" max="262" width="14.7109375" style="17" customWidth="1"/>
    <col min="263" max="263" width="9.140625" style="17"/>
    <col min="264" max="266" width="9.140625" style="17" customWidth="1"/>
    <col min="267" max="512" width="9.140625" style="17"/>
    <col min="513" max="513" width="0" style="17" hidden="1" customWidth="1"/>
    <col min="514" max="514" width="22.5703125" style="17" customWidth="1"/>
    <col min="515" max="518" width="14.7109375" style="17" customWidth="1"/>
    <col min="519" max="519" width="9.140625" style="17"/>
    <col min="520" max="522" width="9.140625" style="17" customWidth="1"/>
    <col min="523" max="768" width="9.140625" style="17"/>
    <col min="769" max="769" width="0" style="17" hidden="1" customWidth="1"/>
    <col min="770" max="770" width="22.5703125" style="17" customWidth="1"/>
    <col min="771" max="774" width="14.7109375" style="17" customWidth="1"/>
    <col min="775" max="775" width="9.140625" style="17"/>
    <col min="776" max="778" width="9.140625" style="17" customWidth="1"/>
    <col min="779" max="1024" width="9.140625" style="17"/>
    <col min="1025" max="1025" width="0" style="17" hidden="1" customWidth="1"/>
    <col min="1026" max="1026" width="22.5703125" style="17" customWidth="1"/>
    <col min="1027" max="1030" width="14.7109375" style="17" customWidth="1"/>
    <col min="1031" max="1031" width="9.140625" style="17"/>
    <col min="1032" max="1034" width="9.140625" style="17" customWidth="1"/>
    <col min="1035" max="1280" width="9.140625" style="17"/>
    <col min="1281" max="1281" width="0" style="17" hidden="1" customWidth="1"/>
    <col min="1282" max="1282" width="22.5703125" style="17" customWidth="1"/>
    <col min="1283" max="1286" width="14.7109375" style="17" customWidth="1"/>
    <col min="1287" max="1287" width="9.140625" style="17"/>
    <col min="1288" max="1290" width="9.140625" style="17" customWidth="1"/>
    <col min="1291" max="1536" width="9.140625" style="17"/>
    <col min="1537" max="1537" width="0" style="17" hidden="1" customWidth="1"/>
    <col min="1538" max="1538" width="22.5703125" style="17" customWidth="1"/>
    <col min="1539" max="1542" width="14.7109375" style="17" customWidth="1"/>
    <col min="1543" max="1543" width="9.140625" style="17"/>
    <col min="1544" max="1546" width="9.140625" style="17" customWidth="1"/>
    <col min="1547" max="1792" width="9.140625" style="17"/>
    <col min="1793" max="1793" width="0" style="17" hidden="1" customWidth="1"/>
    <col min="1794" max="1794" width="22.5703125" style="17" customWidth="1"/>
    <col min="1795" max="1798" width="14.7109375" style="17" customWidth="1"/>
    <col min="1799" max="1799" width="9.140625" style="17"/>
    <col min="1800" max="1802" width="9.140625" style="17" customWidth="1"/>
    <col min="1803" max="2048" width="9.140625" style="17"/>
    <col min="2049" max="2049" width="0" style="17" hidden="1" customWidth="1"/>
    <col min="2050" max="2050" width="22.5703125" style="17" customWidth="1"/>
    <col min="2051" max="2054" width="14.7109375" style="17" customWidth="1"/>
    <col min="2055" max="2055" width="9.140625" style="17"/>
    <col min="2056" max="2058" width="9.140625" style="17" customWidth="1"/>
    <col min="2059" max="2304" width="9.140625" style="17"/>
    <col min="2305" max="2305" width="0" style="17" hidden="1" customWidth="1"/>
    <col min="2306" max="2306" width="22.5703125" style="17" customWidth="1"/>
    <col min="2307" max="2310" width="14.7109375" style="17" customWidth="1"/>
    <col min="2311" max="2311" width="9.140625" style="17"/>
    <col min="2312" max="2314" width="9.140625" style="17" customWidth="1"/>
    <col min="2315" max="2560" width="9.140625" style="17"/>
    <col min="2561" max="2561" width="0" style="17" hidden="1" customWidth="1"/>
    <col min="2562" max="2562" width="22.5703125" style="17" customWidth="1"/>
    <col min="2563" max="2566" width="14.7109375" style="17" customWidth="1"/>
    <col min="2567" max="2567" width="9.140625" style="17"/>
    <col min="2568" max="2570" width="9.140625" style="17" customWidth="1"/>
    <col min="2571" max="2816" width="9.140625" style="17"/>
    <col min="2817" max="2817" width="0" style="17" hidden="1" customWidth="1"/>
    <col min="2818" max="2818" width="22.5703125" style="17" customWidth="1"/>
    <col min="2819" max="2822" width="14.7109375" style="17" customWidth="1"/>
    <col min="2823" max="2823" width="9.140625" style="17"/>
    <col min="2824" max="2826" width="9.140625" style="17" customWidth="1"/>
    <col min="2827" max="3072" width="9.140625" style="17"/>
    <col min="3073" max="3073" width="0" style="17" hidden="1" customWidth="1"/>
    <col min="3074" max="3074" width="22.5703125" style="17" customWidth="1"/>
    <col min="3075" max="3078" width="14.7109375" style="17" customWidth="1"/>
    <col min="3079" max="3079" width="9.140625" style="17"/>
    <col min="3080" max="3082" width="9.140625" style="17" customWidth="1"/>
    <col min="3083" max="3328" width="9.140625" style="17"/>
    <col min="3329" max="3329" width="0" style="17" hidden="1" customWidth="1"/>
    <col min="3330" max="3330" width="22.5703125" style="17" customWidth="1"/>
    <col min="3331" max="3334" width="14.7109375" style="17" customWidth="1"/>
    <col min="3335" max="3335" width="9.140625" style="17"/>
    <col min="3336" max="3338" width="9.140625" style="17" customWidth="1"/>
    <col min="3339" max="3584" width="9.140625" style="17"/>
    <col min="3585" max="3585" width="0" style="17" hidden="1" customWidth="1"/>
    <col min="3586" max="3586" width="22.5703125" style="17" customWidth="1"/>
    <col min="3587" max="3590" width="14.7109375" style="17" customWidth="1"/>
    <col min="3591" max="3591" width="9.140625" style="17"/>
    <col min="3592" max="3594" width="9.140625" style="17" customWidth="1"/>
    <col min="3595" max="3840" width="9.140625" style="17"/>
    <col min="3841" max="3841" width="0" style="17" hidden="1" customWidth="1"/>
    <col min="3842" max="3842" width="22.5703125" style="17" customWidth="1"/>
    <col min="3843" max="3846" width="14.7109375" style="17" customWidth="1"/>
    <col min="3847" max="3847" width="9.140625" style="17"/>
    <col min="3848" max="3850" width="9.140625" style="17" customWidth="1"/>
    <col min="3851" max="4096" width="9.140625" style="17"/>
    <col min="4097" max="4097" width="0" style="17" hidden="1" customWidth="1"/>
    <col min="4098" max="4098" width="22.5703125" style="17" customWidth="1"/>
    <col min="4099" max="4102" width="14.7109375" style="17" customWidth="1"/>
    <col min="4103" max="4103" width="9.140625" style="17"/>
    <col min="4104" max="4106" width="9.140625" style="17" customWidth="1"/>
    <col min="4107" max="4352" width="9.140625" style="17"/>
    <col min="4353" max="4353" width="0" style="17" hidden="1" customWidth="1"/>
    <col min="4354" max="4354" width="22.5703125" style="17" customWidth="1"/>
    <col min="4355" max="4358" width="14.7109375" style="17" customWidth="1"/>
    <col min="4359" max="4359" width="9.140625" style="17"/>
    <col min="4360" max="4362" width="9.140625" style="17" customWidth="1"/>
    <col min="4363" max="4608" width="9.140625" style="17"/>
    <col min="4609" max="4609" width="0" style="17" hidden="1" customWidth="1"/>
    <col min="4610" max="4610" width="22.5703125" style="17" customWidth="1"/>
    <col min="4611" max="4614" width="14.7109375" style="17" customWidth="1"/>
    <col min="4615" max="4615" width="9.140625" style="17"/>
    <col min="4616" max="4618" width="9.140625" style="17" customWidth="1"/>
    <col min="4619" max="4864" width="9.140625" style="17"/>
    <col min="4865" max="4865" width="0" style="17" hidden="1" customWidth="1"/>
    <col min="4866" max="4866" width="22.5703125" style="17" customWidth="1"/>
    <col min="4867" max="4870" width="14.7109375" style="17" customWidth="1"/>
    <col min="4871" max="4871" width="9.140625" style="17"/>
    <col min="4872" max="4874" width="9.140625" style="17" customWidth="1"/>
    <col min="4875" max="5120" width="9.140625" style="17"/>
    <col min="5121" max="5121" width="0" style="17" hidden="1" customWidth="1"/>
    <col min="5122" max="5122" width="22.5703125" style="17" customWidth="1"/>
    <col min="5123" max="5126" width="14.7109375" style="17" customWidth="1"/>
    <col min="5127" max="5127" width="9.140625" style="17"/>
    <col min="5128" max="5130" width="9.140625" style="17" customWidth="1"/>
    <col min="5131" max="5376" width="9.140625" style="17"/>
    <col min="5377" max="5377" width="0" style="17" hidden="1" customWidth="1"/>
    <col min="5378" max="5378" width="22.5703125" style="17" customWidth="1"/>
    <col min="5379" max="5382" width="14.7109375" style="17" customWidth="1"/>
    <col min="5383" max="5383" width="9.140625" style="17"/>
    <col min="5384" max="5386" width="9.140625" style="17" customWidth="1"/>
    <col min="5387" max="5632" width="9.140625" style="17"/>
    <col min="5633" max="5633" width="0" style="17" hidden="1" customWidth="1"/>
    <col min="5634" max="5634" width="22.5703125" style="17" customWidth="1"/>
    <col min="5635" max="5638" width="14.7109375" style="17" customWidth="1"/>
    <col min="5639" max="5639" width="9.140625" style="17"/>
    <col min="5640" max="5642" width="9.140625" style="17" customWidth="1"/>
    <col min="5643" max="5888" width="9.140625" style="17"/>
    <col min="5889" max="5889" width="0" style="17" hidden="1" customWidth="1"/>
    <col min="5890" max="5890" width="22.5703125" style="17" customWidth="1"/>
    <col min="5891" max="5894" width="14.7109375" style="17" customWidth="1"/>
    <col min="5895" max="5895" width="9.140625" style="17"/>
    <col min="5896" max="5898" width="9.140625" style="17" customWidth="1"/>
    <col min="5899" max="6144" width="9.140625" style="17"/>
    <col min="6145" max="6145" width="0" style="17" hidden="1" customWidth="1"/>
    <col min="6146" max="6146" width="22.5703125" style="17" customWidth="1"/>
    <col min="6147" max="6150" width="14.7109375" style="17" customWidth="1"/>
    <col min="6151" max="6151" width="9.140625" style="17"/>
    <col min="6152" max="6154" width="9.140625" style="17" customWidth="1"/>
    <col min="6155" max="6400" width="9.140625" style="17"/>
    <col min="6401" max="6401" width="0" style="17" hidden="1" customWidth="1"/>
    <col min="6402" max="6402" width="22.5703125" style="17" customWidth="1"/>
    <col min="6403" max="6406" width="14.7109375" style="17" customWidth="1"/>
    <col min="6407" max="6407" width="9.140625" style="17"/>
    <col min="6408" max="6410" width="9.140625" style="17" customWidth="1"/>
    <col min="6411" max="6656" width="9.140625" style="17"/>
    <col min="6657" max="6657" width="0" style="17" hidden="1" customWidth="1"/>
    <col min="6658" max="6658" width="22.5703125" style="17" customWidth="1"/>
    <col min="6659" max="6662" width="14.7109375" style="17" customWidth="1"/>
    <col min="6663" max="6663" width="9.140625" style="17"/>
    <col min="6664" max="6666" width="9.140625" style="17" customWidth="1"/>
    <col min="6667" max="6912" width="9.140625" style="17"/>
    <col min="6913" max="6913" width="0" style="17" hidden="1" customWidth="1"/>
    <col min="6914" max="6914" width="22.5703125" style="17" customWidth="1"/>
    <col min="6915" max="6918" width="14.7109375" style="17" customWidth="1"/>
    <col min="6919" max="6919" width="9.140625" style="17"/>
    <col min="6920" max="6922" width="9.140625" style="17" customWidth="1"/>
    <col min="6923" max="7168" width="9.140625" style="17"/>
    <col min="7169" max="7169" width="0" style="17" hidden="1" customWidth="1"/>
    <col min="7170" max="7170" width="22.5703125" style="17" customWidth="1"/>
    <col min="7171" max="7174" width="14.7109375" style="17" customWidth="1"/>
    <col min="7175" max="7175" width="9.140625" style="17"/>
    <col min="7176" max="7178" width="9.140625" style="17" customWidth="1"/>
    <col min="7179" max="7424" width="9.140625" style="17"/>
    <col min="7425" max="7425" width="0" style="17" hidden="1" customWidth="1"/>
    <col min="7426" max="7426" width="22.5703125" style="17" customWidth="1"/>
    <col min="7427" max="7430" width="14.7109375" style="17" customWidth="1"/>
    <col min="7431" max="7431" width="9.140625" style="17"/>
    <col min="7432" max="7434" width="9.140625" style="17" customWidth="1"/>
    <col min="7435" max="7680" width="9.140625" style="17"/>
    <col min="7681" max="7681" width="0" style="17" hidden="1" customWidth="1"/>
    <col min="7682" max="7682" width="22.5703125" style="17" customWidth="1"/>
    <col min="7683" max="7686" width="14.7109375" style="17" customWidth="1"/>
    <col min="7687" max="7687" width="9.140625" style="17"/>
    <col min="7688" max="7690" width="9.140625" style="17" customWidth="1"/>
    <col min="7691" max="7936" width="9.140625" style="17"/>
    <col min="7937" max="7937" width="0" style="17" hidden="1" customWidth="1"/>
    <col min="7938" max="7938" width="22.5703125" style="17" customWidth="1"/>
    <col min="7939" max="7942" width="14.7109375" style="17" customWidth="1"/>
    <col min="7943" max="7943" width="9.140625" style="17"/>
    <col min="7944" max="7946" width="9.140625" style="17" customWidth="1"/>
    <col min="7947" max="8192" width="9.140625" style="17"/>
    <col min="8193" max="8193" width="0" style="17" hidden="1" customWidth="1"/>
    <col min="8194" max="8194" width="22.5703125" style="17" customWidth="1"/>
    <col min="8195" max="8198" width="14.7109375" style="17" customWidth="1"/>
    <col min="8199" max="8199" width="9.140625" style="17"/>
    <col min="8200" max="8202" width="9.140625" style="17" customWidth="1"/>
    <col min="8203" max="8448" width="9.140625" style="17"/>
    <col min="8449" max="8449" width="0" style="17" hidden="1" customWidth="1"/>
    <col min="8450" max="8450" width="22.5703125" style="17" customWidth="1"/>
    <col min="8451" max="8454" width="14.7109375" style="17" customWidth="1"/>
    <col min="8455" max="8455" width="9.140625" style="17"/>
    <col min="8456" max="8458" width="9.140625" style="17" customWidth="1"/>
    <col min="8459" max="8704" width="9.140625" style="17"/>
    <col min="8705" max="8705" width="0" style="17" hidden="1" customWidth="1"/>
    <col min="8706" max="8706" width="22.5703125" style="17" customWidth="1"/>
    <col min="8707" max="8710" width="14.7109375" style="17" customWidth="1"/>
    <col min="8711" max="8711" width="9.140625" style="17"/>
    <col min="8712" max="8714" width="9.140625" style="17" customWidth="1"/>
    <col min="8715" max="8960" width="9.140625" style="17"/>
    <col min="8961" max="8961" width="0" style="17" hidden="1" customWidth="1"/>
    <col min="8962" max="8962" width="22.5703125" style="17" customWidth="1"/>
    <col min="8963" max="8966" width="14.7109375" style="17" customWidth="1"/>
    <col min="8967" max="8967" width="9.140625" style="17"/>
    <col min="8968" max="8970" width="9.140625" style="17" customWidth="1"/>
    <col min="8971" max="9216" width="9.140625" style="17"/>
    <col min="9217" max="9217" width="0" style="17" hidden="1" customWidth="1"/>
    <col min="9218" max="9218" width="22.5703125" style="17" customWidth="1"/>
    <col min="9219" max="9222" width="14.7109375" style="17" customWidth="1"/>
    <col min="9223" max="9223" width="9.140625" style="17"/>
    <col min="9224" max="9226" width="9.140625" style="17" customWidth="1"/>
    <col min="9227" max="9472" width="9.140625" style="17"/>
    <col min="9473" max="9473" width="0" style="17" hidden="1" customWidth="1"/>
    <col min="9474" max="9474" width="22.5703125" style="17" customWidth="1"/>
    <col min="9475" max="9478" width="14.7109375" style="17" customWidth="1"/>
    <col min="9479" max="9479" width="9.140625" style="17"/>
    <col min="9480" max="9482" width="9.140625" style="17" customWidth="1"/>
    <col min="9483" max="9728" width="9.140625" style="17"/>
    <col min="9729" max="9729" width="0" style="17" hidden="1" customWidth="1"/>
    <col min="9730" max="9730" width="22.5703125" style="17" customWidth="1"/>
    <col min="9731" max="9734" width="14.7109375" style="17" customWidth="1"/>
    <col min="9735" max="9735" width="9.140625" style="17"/>
    <col min="9736" max="9738" width="9.140625" style="17" customWidth="1"/>
    <col min="9739" max="9984" width="9.140625" style="17"/>
    <col min="9985" max="9985" width="0" style="17" hidden="1" customWidth="1"/>
    <col min="9986" max="9986" width="22.5703125" style="17" customWidth="1"/>
    <col min="9987" max="9990" width="14.7109375" style="17" customWidth="1"/>
    <col min="9991" max="9991" width="9.140625" style="17"/>
    <col min="9992" max="9994" width="9.140625" style="17" customWidth="1"/>
    <col min="9995" max="10240" width="9.140625" style="17"/>
    <col min="10241" max="10241" width="0" style="17" hidden="1" customWidth="1"/>
    <col min="10242" max="10242" width="22.5703125" style="17" customWidth="1"/>
    <col min="10243" max="10246" width="14.7109375" style="17" customWidth="1"/>
    <col min="10247" max="10247" width="9.140625" style="17"/>
    <col min="10248" max="10250" width="9.140625" style="17" customWidth="1"/>
    <col min="10251" max="10496" width="9.140625" style="17"/>
    <col min="10497" max="10497" width="0" style="17" hidden="1" customWidth="1"/>
    <col min="10498" max="10498" width="22.5703125" style="17" customWidth="1"/>
    <col min="10499" max="10502" width="14.7109375" style="17" customWidth="1"/>
    <col min="10503" max="10503" width="9.140625" style="17"/>
    <col min="10504" max="10506" width="9.140625" style="17" customWidth="1"/>
    <col min="10507" max="10752" width="9.140625" style="17"/>
    <col min="10753" max="10753" width="0" style="17" hidden="1" customWidth="1"/>
    <col min="10754" max="10754" width="22.5703125" style="17" customWidth="1"/>
    <col min="10755" max="10758" width="14.7109375" style="17" customWidth="1"/>
    <col min="10759" max="10759" width="9.140625" style="17"/>
    <col min="10760" max="10762" width="9.140625" style="17" customWidth="1"/>
    <col min="10763" max="11008" width="9.140625" style="17"/>
    <col min="11009" max="11009" width="0" style="17" hidden="1" customWidth="1"/>
    <col min="11010" max="11010" width="22.5703125" style="17" customWidth="1"/>
    <col min="11011" max="11014" width="14.7109375" style="17" customWidth="1"/>
    <col min="11015" max="11015" width="9.140625" style="17"/>
    <col min="11016" max="11018" width="9.140625" style="17" customWidth="1"/>
    <col min="11019" max="11264" width="9.140625" style="17"/>
    <col min="11265" max="11265" width="0" style="17" hidden="1" customWidth="1"/>
    <col min="11266" max="11266" width="22.5703125" style="17" customWidth="1"/>
    <col min="11267" max="11270" width="14.7109375" style="17" customWidth="1"/>
    <col min="11271" max="11271" width="9.140625" style="17"/>
    <col min="11272" max="11274" width="9.140625" style="17" customWidth="1"/>
    <col min="11275" max="11520" width="9.140625" style="17"/>
    <col min="11521" max="11521" width="0" style="17" hidden="1" customWidth="1"/>
    <col min="11522" max="11522" width="22.5703125" style="17" customWidth="1"/>
    <col min="11523" max="11526" width="14.7109375" style="17" customWidth="1"/>
    <col min="11527" max="11527" width="9.140625" style="17"/>
    <col min="11528" max="11530" width="9.140625" style="17" customWidth="1"/>
    <col min="11531" max="11776" width="9.140625" style="17"/>
    <col min="11777" max="11777" width="0" style="17" hidden="1" customWidth="1"/>
    <col min="11778" max="11778" width="22.5703125" style="17" customWidth="1"/>
    <col min="11779" max="11782" width="14.7109375" style="17" customWidth="1"/>
    <col min="11783" max="11783" width="9.140625" style="17"/>
    <col min="11784" max="11786" width="9.140625" style="17" customWidth="1"/>
    <col min="11787" max="12032" width="9.140625" style="17"/>
    <col min="12033" max="12033" width="0" style="17" hidden="1" customWidth="1"/>
    <col min="12034" max="12034" width="22.5703125" style="17" customWidth="1"/>
    <col min="12035" max="12038" width="14.7109375" style="17" customWidth="1"/>
    <col min="12039" max="12039" width="9.140625" style="17"/>
    <col min="12040" max="12042" width="9.140625" style="17" customWidth="1"/>
    <col min="12043" max="12288" width="9.140625" style="17"/>
    <col min="12289" max="12289" width="0" style="17" hidden="1" customWidth="1"/>
    <col min="12290" max="12290" width="22.5703125" style="17" customWidth="1"/>
    <col min="12291" max="12294" width="14.7109375" style="17" customWidth="1"/>
    <col min="12295" max="12295" width="9.140625" style="17"/>
    <col min="12296" max="12298" width="9.140625" style="17" customWidth="1"/>
    <col min="12299" max="12544" width="9.140625" style="17"/>
    <col min="12545" max="12545" width="0" style="17" hidden="1" customWidth="1"/>
    <col min="12546" max="12546" width="22.5703125" style="17" customWidth="1"/>
    <col min="12547" max="12550" width="14.7109375" style="17" customWidth="1"/>
    <col min="12551" max="12551" width="9.140625" style="17"/>
    <col min="12552" max="12554" width="9.140625" style="17" customWidth="1"/>
    <col min="12555" max="12800" width="9.140625" style="17"/>
    <col min="12801" max="12801" width="0" style="17" hidden="1" customWidth="1"/>
    <col min="12802" max="12802" width="22.5703125" style="17" customWidth="1"/>
    <col min="12803" max="12806" width="14.7109375" style="17" customWidth="1"/>
    <col min="12807" max="12807" width="9.140625" style="17"/>
    <col min="12808" max="12810" width="9.140625" style="17" customWidth="1"/>
    <col min="12811" max="13056" width="9.140625" style="17"/>
    <col min="13057" max="13057" width="0" style="17" hidden="1" customWidth="1"/>
    <col min="13058" max="13058" width="22.5703125" style="17" customWidth="1"/>
    <col min="13059" max="13062" width="14.7109375" style="17" customWidth="1"/>
    <col min="13063" max="13063" width="9.140625" style="17"/>
    <col min="13064" max="13066" width="9.140625" style="17" customWidth="1"/>
    <col min="13067" max="13312" width="9.140625" style="17"/>
    <col min="13313" max="13313" width="0" style="17" hidden="1" customWidth="1"/>
    <col min="13314" max="13314" width="22.5703125" style="17" customWidth="1"/>
    <col min="13315" max="13318" width="14.7109375" style="17" customWidth="1"/>
    <col min="13319" max="13319" width="9.140625" style="17"/>
    <col min="13320" max="13322" width="9.140625" style="17" customWidth="1"/>
    <col min="13323" max="13568" width="9.140625" style="17"/>
    <col min="13569" max="13569" width="0" style="17" hidden="1" customWidth="1"/>
    <col min="13570" max="13570" width="22.5703125" style="17" customWidth="1"/>
    <col min="13571" max="13574" width="14.7109375" style="17" customWidth="1"/>
    <col min="13575" max="13575" width="9.140625" style="17"/>
    <col min="13576" max="13578" width="9.140625" style="17" customWidth="1"/>
    <col min="13579" max="13824" width="9.140625" style="17"/>
    <col min="13825" max="13825" width="0" style="17" hidden="1" customWidth="1"/>
    <col min="13826" max="13826" width="22.5703125" style="17" customWidth="1"/>
    <col min="13827" max="13830" width="14.7109375" style="17" customWidth="1"/>
    <col min="13831" max="13831" width="9.140625" style="17"/>
    <col min="13832" max="13834" width="9.140625" style="17" customWidth="1"/>
    <col min="13835" max="14080" width="9.140625" style="17"/>
    <col min="14081" max="14081" width="0" style="17" hidden="1" customWidth="1"/>
    <col min="14082" max="14082" width="22.5703125" style="17" customWidth="1"/>
    <col min="14083" max="14086" width="14.7109375" style="17" customWidth="1"/>
    <col min="14087" max="14087" width="9.140625" style="17"/>
    <col min="14088" max="14090" width="9.140625" style="17" customWidth="1"/>
    <col min="14091" max="14336" width="9.140625" style="17"/>
    <col min="14337" max="14337" width="0" style="17" hidden="1" customWidth="1"/>
    <col min="14338" max="14338" width="22.5703125" style="17" customWidth="1"/>
    <col min="14339" max="14342" width="14.7109375" style="17" customWidth="1"/>
    <col min="14343" max="14343" width="9.140625" style="17"/>
    <col min="14344" max="14346" width="9.140625" style="17" customWidth="1"/>
    <col min="14347" max="14592" width="9.140625" style="17"/>
    <col min="14593" max="14593" width="0" style="17" hidden="1" customWidth="1"/>
    <col min="14594" max="14594" width="22.5703125" style="17" customWidth="1"/>
    <col min="14595" max="14598" width="14.7109375" style="17" customWidth="1"/>
    <col min="14599" max="14599" width="9.140625" style="17"/>
    <col min="14600" max="14602" width="9.140625" style="17" customWidth="1"/>
    <col min="14603" max="14848" width="9.140625" style="17"/>
    <col min="14849" max="14849" width="0" style="17" hidden="1" customWidth="1"/>
    <col min="14850" max="14850" width="22.5703125" style="17" customWidth="1"/>
    <col min="14851" max="14854" width="14.7109375" style="17" customWidth="1"/>
    <col min="14855" max="14855" width="9.140625" style="17"/>
    <col min="14856" max="14858" width="9.140625" style="17" customWidth="1"/>
    <col min="14859" max="15104" width="9.140625" style="17"/>
    <col min="15105" max="15105" width="0" style="17" hidden="1" customWidth="1"/>
    <col min="15106" max="15106" width="22.5703125" style="17" customWidth="1"/>
    <col min="15107" max="15110" width="14.7109375" style="17" customWidth="1"/>
    <col min="15111" max="15111" width="9.140625" style="17"/>
    <col min="15112" max="15114" width="9.140625" style="17" customWidth="1"/>
    <col min="15115" max="15360" width="9.140625" style="17"/>
    <col min="15361" max="15361" width="0" style="17" hidden="1" customWidth="1"/>
    <col min="15362" max="15362" width="22.5703125" style="17" customWidth="1"/>
    <col min="15363" max="15366" width="14.7109375" style="17" customWidth="1"/>
    <col min="15367" max="15367" width="9.140625" style="17"/>
    <col min="15368" max="15370" width="9.140625" style="17" customWidth="1"/>
    <col min="15371" max="15616" width="9.140625" style="17"/>
    <col min="15617" max="15617" width="0" style="17" hidden="1" customWidth="1"/>
    <col min="15618" max="15618" width="22.5703125" style="17" customWidth="1"/>
    <col min="15619" max="15622" width="14.7109375" style="17" customWidth="1"/>
    <col min="15623" max="15623" width="9.140625" style="17"/>
    <col min="15624" max="15626" width="9.140625" style="17" customWidth="1"/>
    <col min="15627" max="15872" width="9.140625" style="17"/>
    <col min="15873" max="15873" width="0" style="17" hidden="1" customWidth="1"/>
    <col min="15874" max="15874" width="22.5703125" style="17" customWidth="1"/>
    <col min="15875" max="15878" width="14.7109375" style="17" customWidth="1"/>
    <col min="15879" max="15879" width="9.140625" style="17"/>
    <col min="15880" max="15882" width="9.140625" style="17" customWidth="1"/>
    <col min="15883" max="16128" width="9.140625" style="17"/>
    <col min="16129" max="16129" width="0" style="17" hidden="1" customWidth="1"/>
    <col min="16130" max="16130" width="22.5703125" style="17" customWidth="1"/>
    <col min="16131" max="16134" width="14.7109375" style="17" customWidth="1"/>
    <col min="16135" max="16135" width="9.140625" style="17"/>
    <col min="16136" max="16138" width="9.140625" style="17" customWidth="1"/>
    <col min="16139" max="16384" width="9.140625" style="17"/>
  </cols>
  <sheetData>
    <row r="1" spans="1:14" s="1" customFormat="1" ht="15.6" customHeight="1" x14ac:dyDescent="0.25">
      <c r="F1" s="297"/>
    </row>
    <row r="2" spans="1:14" s="1" customFormat="1" ht="22.5" x14ac:dyDescent="0.25">
      <c r="A2" s="238" t="s">
        <v>6</v>
      </c>
      <c r="B2" s="238"/>
      <c r="C2" s="238"/>
      <c r="D2" s="238"/>
      <c r="E2" s="238"/>
      <c r="F2" s="238"/>
    </row>
    <row r="3" spans="1:14" s="1" customFormat="1" ht="22.5" x14ac:dyDescent="0.25">
      <c r="A3" s="238" t="s">
        <v>7</v>
      </c>
      <c r="B3" s="238"/>
      <c r="C3" s="238"/>
      <c r="D3" s="238"/>
      <c r="E3" s="238"/>
      <c r="F3" s="238"/>
    </row>
    <row r="4" spans="1:14" s="1" customFormat="1" ht="21" customHeight="1" x14ac:dyDescent="0.25">
      <c r="A4" s="2"/>
      <c r="B4" s="239" t="s">
        <v>467</v>
      </c>
      <c r="C4" s="240"/>
      <c r="D4" s="240"/>
      <c r="E4" s="240"/>
      <c r="F4" s="240"/>
    </row>
    <row r="5" spans="1:14" s="1" customFormat="1" ht="17.45" customHeight="1" x14ac:dyDescent="0.25">
      <c r="A5" s="2"/>
      <c r="B5" s="241" t="s">
        <v>8</v>
      </c>
      <c r="C5" s="241"/>
      <c r="D5" s="241"/>
      <c r="E5" s="241"/>
      <c r="F5" s="241"/>
    </row>
    <row r="6" spans="1:14" s="1" customFormat="1" ht="17.45" customHeight="1" x14ac:dyDescent="0.25">
      <c r="A6" s="2"/>
      <c r="B6" s="241" t="s">
        <v>9</v>
      </c>
      <c r="C6" s="242"/>
      <c r="D6" s="242"/>
      <c r="E6" s="242"/>
      <c r="F6" s="242"/>
    </row>
    <row r="7" spans="1:14" s="1" customFormat="1" ht="10.9" customHeight="1" x14ac:dyDescent="0.25">
      <c r="A7" s="2"/>
      <c r="B7" s="2"/>
      <c r="C7" s="2"/>
      <c r="D7" s="2"/>
      <c r="E7" s="2"/>
      <c r="F7" s="3" t="s">
        <v>185</v>
      </c>
    </row>
    <row r="8" spans="1:14" s="5" customFormat="1" ht="24.75" customHeight="1" x14ac:dyDescent="0.25">
      <c r="A8" s="4"/>
      <c r="B8" s="236"/>
      <c r="C8" s="237" t="s">
        <v>468</v>
      </c>
      <c r="D8" s="237" t="s">
        <v>469</v>
      </c>
      <c r="E8" s="298" t="s">
        <v>11</v>
      </c>
      <c r="F8" s="298"/>
    </row>
    <row r="9" spans="1:14" s="5" customFormat="1" ht="22.5" customHeight="1" x14ac:dyDescent="0.25">
      <c r="A9" s="4"/>
      <c r="B9" s="236"/>
      <c r="C9" s="237"/>
      <c r="D9" s="237"/>
      <c r="E9" s="299" t="s">
        <v>0</v>
      </c>
      <c r="F9" s="299" t="s">
        <v>3</v>
      </c>
    </row>
    <row r="10" spans="1:14" s="6" customFormat="1" ht="27.75" customHeight="1" x14ac:dyDescent="0.25">
      <c r="B10" s="7" t="s">
        <v>470</v>
      </c>
      <c r="C10" s="300">
        <f>SUM(C11:C39)</f>
        <v>13723</v>
      </c>
      <c r="D10" s="300">
        <f>SUM(D11:D39)</f>
        <v>6187</v>
      </c>
      <c r="E10" s="9">
        <f>ROUND(D10/C10*100,1)</f>
        <v>45.1</v>
      </c>
      <c r="F10" s="8">
        <f>D10-C10</f>
        <v>-7536</v>
      </c>
      <c r="H10" s="10"/>
      <c r="I10" s="10"/>
      <c r="J10" s="10"/>
      <c r="L10" s="11"/>
      <c r="N10" s="11"/>
    </row>
    <row r="11" spans="1:14" s="12" customFormat="1" ht="19.899999999999999" customHeight="1" x14ac:dyDescent="0.25">
      <c r="B11" s="13" t="s">
        <v>471</v>
      </c>
      <c r="C11" s="301">
        <v>155</v>
      </c>
      <c r="D11" s="301">
        <v>99</v>
      </c>
      <c r="E11" s="302">
        <f t="shared" ref="E11:E39" si="0">ROUND(D11/C11*100,1)</f>
        <v>63.9</v>
      </c>
      <c r="F11" s="151">
        <f t="shared" ref="F11:F39" si="1">D11-C11</f>
        <v>-56</v>
      </c>
      <c r="H11" s="10"/>
      <c r="I11" s="10"/>
      <c r="J11" s="15"/>
      <c r="K11" s="16"/>
      <c r="L11" s="11"/>
      <c r="N11" s="11"/>
    </row>
    <row r="12" spans="1:14" s="12" customFormat="1" ht="19.899999999999999" customHeight="1" x14ac:dyDescent="0.25">
      <c r="B12" s="13" t="s">
        <v>472</v>
      </c>
      <c r="C12" s="303">
        <v>753</v>
      </c>
      <c r="D12" s="303">
        <v>130</v>
      </c>
      <c r="E12" s="302">
        <f t="shared" si="0"/>
        <v>17.3</v>
      </c>
      <c r="F12" s="151">
        <f t="shared" si="1"/>
        <v>-623</v>
      </c>
      <c r="H12" s="10"/>
      <c r="I12" s="10"/>
      <c r="J12" s="15"/>
      <c r="K12" s="16"/>
      <c r="L12" s="11"/>
      <c r="N12" s="11"/>
    </row>
    <row r="13" spans="1:14" s="12" customFormat="1" ht="19.899999999999999" customHeight="1" x14ac:dyDescent="0.25">
      <c r="B13" s="13" t="s">
        <v>473</v>
      </c>
      <c r="C13" s="303">
        <v>355</v>
      </c>
      <c r="D13" s="303">
        <v>46</v>
      </c>
      <c r="E13" s="302">
        <f t="shared" si="0"/>
        <v>13</v>
      </c>
      <c r="F13" s="151">
        <f t="shared" si="1"/>
        <v>-309</v>
      </c>
      <c r="H13" s="10"/>
      <c r="I13" s="10"/>
      <c r="J13" s="15"/>
      <c r="K13" s="16"/>
      <c r="L13" s="11"/>
      <c r="N13" s="11"/>
    </row>
    <row r="14" spans="1:14" s="12" customFormat="1" ht="19.899999999999999" customHeight="1" x14ac:dyDescent="0.25">
      <c r="B14" s="13" t="s">
        <v>474</v>
      </c>
      <c r="C14" s="303">
        <v>633</v>
      </c>
      <c r="D14" s="303">
        <v>433</v>
      </c>
      <c r="E14" s="302">
        <f t="shared" si="0"/>
        <v>68.400000000000006</v>
      </c>
      <c r="F14" s="151">
        <f t="shared" si="1"/>
        <v>-200</v>
      </c>
      <c r="H14" s="10"/>
      <c r="I14" s="10"/>
      <c r="J14" s="15"/>
      <c r="K14" s="16"/>
      <c r="L14" s="11"/>
      <c r="N14" s="11"/>
    </row>
    <row r="15" spans="1:14" s="12" customFormat="1" ht="19.899999999999999" customHeight="1" x14ac:dyDescent="0.25">
      <c r="B15" s="13" t="s">
        <v>475</v>
      </c>
      <c r="C15" s="303">
        <v>258</v>
      </c>
      <c r="D15" s="303">
        <v>364</v>
      </c>
      <c r="E15" s="302">
        <f t="shared" si="0"/>
        <v>141.1</v>
      </c>
      <c r="F15" s="151">
        <f t="shared" si="1"/>
        <v>106</v>
      </c>
      <c r="H15" s="10"/>
      <c r="I15" s="10"/>
      <c r="J15" s="15"/>
      <c r="K15" s="16"/>
      <c r="L15" s="11"/>
      <c r="N15" s="11"/>
    </row>
    <row r="16" spans="1:14" s="12" customFormat="1" ht="19.899999999999999" customHeight="1" x14ac:dyDescent="0.25">
      <c r="B16" s="13" t="s">
        <v>476</v>
      </c>
      <c r="C16" s="303">
        <v>83</v>
      </c>
      <c r="D16" s="303">
        <v>23</v>
      </c>
      <c r="E16" s="302">
        <f t="shared" si="0"/>
        <v>27.7</v>
      </c>
      <c r="F16" s="151">
        <f t="shared" si="1"/>
        <v>-60</v>
      </c>
      <c r="H16" s="10"/>
      <c r="I16" s="10"/>
      <c r="J16" s="15"/>
      <c r="K16" s="16"/>
      <c r="L16" s="11"/>
      <c r="N16" s="11"/>
    </row>
    <row r="17" spans="2:14" s="12" customFormat="1" ht="19.899999999999999" customHeight="1" x14ac:dyDescent="0.25">
      <c r="B17" s="13" t="s">
        <v>477</v>
      </c>
      <c r="C17" s="303">
        <v>371</v>
      </c>
      <c r="D17" s="303">
        <v>42</v>
      </c>
      <c r="E17" s="302">
        <f t="shared" si="0"/>
        <v>11.3</v>
      </c>
      <c r="F17" s="151">
        <f t="shared" si="1"/>
        <v>-329</v>
      </c>
      <c r="H17" s="10"/>
      <c r="I17" s="10"/>
      <c r="J17" s="15"/>
      <c r="K17" s="16"/>
      <c r="L17" s="11"/>
      <c r="N17" s="11"/>
    </row>
    <row r="18" spans="2:14" s="12" customFormat="1" ht="19.899999999999999" customHeight="1" x14ac:dyDescent="0.25">
      <c r="B18" s="13" t="s">
        <v>478</v>
      </c>
      <c r="C18" s="303">
        <v>505</v>
      </c>
      <c r="D18" s="303">
        <v>126</v>
      </c>
      <c r="E18" s="302">
        <f t="shared" si="0"/>
        <v>25</v>
      </c>
      <c r="F18" s="151">
        <f t="shared" si="1"/>
        <v>-379</v>
      </c>
      <c r="H18" s="10"/>
      <c r="I18" s="10"/>
      <c r="J18" s="15"/>
      <c r="K18" s="16"/>
      <c r="L18" s="11"/>
      <c r="N18" s="11"/>
    </row>
    <row r="19" spans="2:14" s="12" customFormat="1" ht="19.899999999999999" customHeight="1" x14ac:dyDescent="0.25">
      <c r="B19" s="13" t="s">
        <v>479</v>
      </c>
      <c r="C19" s="303">
        <v>375</v>
      </c>
      <c r="D19" s="303">
        <v>68</v>
      </c>
      <c r="E19" s="302">
        <f t="shared" si="0"/>
        <v>18.100000000000001</v>
      </c>
      <c r="F19" s="151">
        <f t="shared" si="1"/>
        <v>-307</v>
      </c>
      <c r="H19" s="10"/>
      <c r="I19" s="10"/>
      <c r="J19" s="15"/>
      <c r="K19" s="16"/>
      <c r="L19" s="11"/>
      <c r="N19" s="11"/>
    </row>
    <row r="20" spans="2:14" s="12" customFormat="1" ht="19.899999999999999" customHeight="1" x14ac:dyDescent="0.25">
      <c r="B20" s="13" t="s">
        <v>480</v>
      </c>
      <c r="C20" s="303">
        <v>398</v>
      </c>
      <c r="D20" s="303">
        <v>37</v>
      </c>
      <c r="E20" s="302">
        <f t="shared" si="0"/>
        <v>9.3000000000000007</v>
      </c>
      <c r="F20" s="151">
        <f t="shared" si="1"/>
        <v>-361</v>
      </c>
      <c r="H20" s="10"/>
      <c r="I20" s="10"/>
      <c r="J20" s="15"/>
      <c r="K20" s="16"/>
      <c r="L20" s="11"/>
      <c r="N20" s="11"/>
    </row>
    <row r="21" spans="2:14" s="12" customFormat="1" ht="19.899999999999999" customHeight="1" x14ac:dyDescent="0.25">
      <c r="B21" s="13" t="s">
        <v>481</v>
      </c>
      <c r="C21" s="303">
        <v>156</v>
      </c>
      <c r="D21" s="303">
        <v>34</v>
      </c>
      <c r="E21" s="302">
        <f t="shared" si="0"/>
        <v>21.8</v>
      </c>
      <c r="F21" s="151">
        <f t="shared" si="1"/>
        <v>-122</v>
      </c>
      <c r="H21" s="10"/>
      <c r="I21" s="10"/>
      <c r="J21" s="15"/>
      <c r="K21" s="16"/>
      <c r="L21" s="11"/>
      <c r="N21" s="11"/>
    </row>
    <row r="22" spans="2:14" s="12" customFormat="1" ht="19.899999999999999" customHeight="1" x14ac:dyDescent="0.25">
      <c r="B22" s="13" t="s">
        <v>482</v>
      </c>
      <c r="C22" s="303">
        <v>817</v>
      </c>
      <c r="D22" s="303">
        <v>76</v>
      </c>
      <c r="E22" s="302">
        <f t="shared" si="0"/>
        <v>9.3000000000000007</v>
      </c>
      <c r="F22" s="151">
        <f t="shared" si="1"/>
        <v>-741</v>
      </c>
      <c r="H22" s="10"/>
      <c r="I22" s="10"/>
      <c r="J22" s="15"/>
      <c r="K22" s="16"/>
      <c r="L22" s="11"/>
      <c r="N22" s="11"/>
    </row>
    <row r="23" spans="2:14" s="12" customFormat="1" ht="19.899999999999999" customHeight="1" x14ac:dyDescent="0.25">
      <c r="B23" s="13" t="s">
        <v>483</v>
      </c>
      <c r="C23" s="303">
        <v>274</v>
      </c>
      <c r="D23" s="303">
        <v>43</v>
      </c>
      <c r="E23" s="302">
        <f t="shared" si="0"/>
        <v>15.7</v>
      </c>
      <c r="F23" s="151">
        <f t="shared" si="1"/>
        <v>-231</v>
      </c>
      <c r="H23" s="10"/>
      <c r="I23" s="10"/>
      <c r="J23" s="15"/>
      <c r="K23" s="16"/>
      <c r="L23" s="11"/>
      <c r="N23" s="11"/>
    </row>
    <row r="24" spans="2:14" s="12" customFormat="1" ht="19.899999999999999" customHeight="1" x14ac:dyDescent="0.25">
      <c r="B24" s="13" t="s">
        <v>484</v>
      </c>
      <c r="C24" s="303">
        <v>490</v>
      </c>
      <c r="D24" s="303">
        <v>39</v>
      </c>
      <c r="E24" s="302">
        <f t="shared" si="0"/>
        <v>8</v>
      </c>
      <c r="F24" s="151">
        <f t="shared" si="1"/>
        <v>-451</v>
      </c>
      <c r="H24" s="10"/>
      <c r="I24" s="10"/>
      <c r="J24" s="15"/>
      <c r="K24" s="16"/>
      <c r="L24" s="11"/>
      <c r="N24" s="11"/>
    </row>
    <row r="25" spans="2:14" s="12" customFormat="1" ht="19.899999999999999" customHeight="1" x14ac:dyDescent="0.25">
      <c r="B25" s="13" t="s">
        <v>485</v>
      </c>
      <c r="C25" s="303">
        <v>136</v>
      </c>
      <c r="D25" s="303">
        <v>15</v>
      </c>
      <c r="E25" s="302">
        <f t="shared" si="0"/>
        <v>11</v>
      </c>
      <c r="F25" s="151">
        <f t="shared" si="1"/>
        <v>-121</v>
      </c>
      <c r="H25" s="10"/>
      <c r="I25" s="10"/>
      <c r="J25" s="15"/>
      <c r="K25" s="16"/>
      <c r="L25" s="11"/>
      <c r="N25" s="11"/>
    </row>
    <row r="26" spans="2:14" s="12" customFormat="1" ht="19.899999999999999" customHeight="1" x14ac:dyDescent="0.25">
      <c r="B26" s="13" t="s">
        <v>486</v>
      </c>
      <c r="C26" s="303">
        <v>49</v>
      </c>
      <c r="D26" s="303">
        <v>14</v>
      </c>
      <c r="E26" s="302">
        <f t="shared" si="0"/>
        <v>28.6</v>
      </c>
      <c r="F26" s="151">
        <f t="shared" si="1"/>
        <v>-35</v>
      </c>
      <c r="H26" s="10"/>
      <c r="I26" s="10"/>
      <c r="J26" s="15"/>
      <c r="K26" s="16"/>
      <c r="L26" s="11"/>
      <c r="N26" s="11"/>
    </row>
    <row r="27" spans="2:14" s="12" customFormat="1" ht="19.899999999999999" customHeight="1" x14ac:dyDescent="0.25">
      <c r="B27" s="13" t="s">
        <v>487</v>
      </c>
      <c r="C27" s="303">
        <v>393</v>
      </c>
      <c r="D27" s="303">
        <v>63</v>
      </c>
      <c r="E27" s="302">
        <f t="shared" si="0"/>
        <v>16</v>
      </c>
      <c r="F27" s="151">
        <f t="shared" si="1"/>
        <v>-330</v>
      </c>
      <c r="H27" s="10"/>
      <c r="I27" s="10"/>
      <c r="J27" s="15"/>
      <c r="K27" s="16"/>
      <c r="L27" s="11"/>
      <c r="N27" s="11"/>
    </row>
    <row r="28" spans="2:14" s="12" customFormat="1" ht="19.899999999999999" customHeight="1" x14ac:dyDescent="0.25">
      <c r="B28" s="13" t="s">
        <v>488</v>
      </c>
      <c r="C28" s="303">
        <v>116</v>
      </c>
      <c r="D28" s="303">
        <v>26</v>
      </c>
      <c r="E28" s="302">
        <f t="shared" si="0"/>
        <v>22.4</v>
      </c>
      <c r="F28" s="151">
        <f t="shared" si="1"/>
        <v>-90</v>
      </c>
      <c r="H28" s="10"/>
      <c r="I28" s="10"/>
      <c r="J28" s="15"/>
      <c r="K28" s="16"/>
      <c r="L28" s="11"/>
      <c r="N28" s="11"/>
    </row>
    <row r="29" spans="2:14" s="12" customFormat="1" ht="19.899999999999999" customHeight="1" x14ac:dyDescent="0.25">
      <c r="B29" s="13" t="s">
        <v>489</v>
      </c>
      <c r="C29" s="303">
        <v>101</v>
      </c>
      <c r="D29" s="303">
        <v>58</v>
      </c>
      <c r="E29" s="302">
        <f t="shared" si="0"/>
        <v>57.4</v>
      </c>
      <c r="F29" s="151">
        <f t="shared" si="1"/>
        <v>-43</v>
      </c>
      <c r="H29" s="10"/>
      <c r="I29" s="10"/>
      <c r="J29" s="15"/>
      <c r="K29" s="16"/>
      <c r="L29" s="11"/>
      <c r="N29" s="11"/>
    </row>
    <row r="30" spans="2:14" s="12" customFormat="1" ht="19.899999999999999" customHeight="1" x14ac:dyDescent="0.25">
      <c r="B30" s="13" t="s">
        <v>490</v>
      </c>
      <c r="C30" s="303">
        <v>491</v>
      </c>
      <c r="D30" s="303">
        <v>0</v>
      </c>
      <c r="E30" s="302">
        <f t="shared" si="0"/>
        <v>0</v>
      </c>
      <c r="F30" s="151">
        <f t="shared" si="1"/>
        <v>-491</v>
      </c>
      <c r="H30" s="10"/>
      <c r="I30" s="10"/>
      <c r="J30" s="15"/>
      <c r="K30" s="16"/>
      <c r="L30" s="11"/>
      <c r="N30" s="11"/>
    </row>
    <row r="31" spans="2:14" s="12" customFormat="1" ht="19.899999999999999" customHeight="1" x14ac:dyDescent="0.25">
      <c r="B31" s="13" t="s">
        <v>491</v>
      </c>
      <c r="C31" s="303">
        <v>608</v>
      </c>
      <c r="D31" s="303">
        <v>34</v>
      </c>
      <c r="E31" s="302">
        <f t="shared" si="0"/>
        <v>5.6</v>
      </c>
      <c r="F31" s="151">
        <f t="shared" si="1"/>
        <v>-574</v>
      </c>
      <c r="H31" s="10"/>
      <c r="I31" s="10"/>
      <c r="J31" s="15"/>
      <c r="K31" s="16"/>
      <c r="L31" s="11"/>
      <c r="N31" s="11"/>
    </row>
    <row r="32" spans="2:14" s="12" customFormat="1" ht="19.899999999999999" customHeight="1" x14ac:dyDescent="0.25">
      <c r="B32" s="13" t="s">
        <v>492</v>
      </c>
      <c r="C32" s="303">
        <v>379</v>
      </c>
      <c r="D32" s="303">
        <v>412</v>
      </c>
      <c r="E32" s="302">
        <f t="shared" si="0"/>
        <v>108.7</v>
      </c>
      <c r="F32" s="151">
        <f t="shared" si="1"/>
        <v>33</v>
      </c>
      <c r="H32" s="10"/>
      <c r="I32" s="10"/>
      <c r="J32" s="15"/>
      <c r="K32" s="16"/>
      <c r="L32" s="11"/>
      <c r="N32" s="11"/>
    </row>
    <row r="33" spans="2:14" s="12" customFormat="1" ht="19.899999999999999" customHeight="1" x14ac:dyDescent="0.25">
      <c r="B33" s="13" t="s">
        <v>493</v>
      </c>
      <c r="C33" s="303">
        <v>405</v>
      </c>
      <c r="D33" s="303">
        <v>77</v>
      </c>
      <c r="E33" s="302">
        <f t="shared" si="0"/>
        <v>19</v>
      </c>
      <c r="F33" s="151">
        <f t="shared" si="1"/>
        <v>-328</v>
      </c>
      <c r="H33" s="10"/>
      <c r="I33" s="10"/>
      <c r="J33" s="15"/>
      <c r="K33" s="16"/>
      <c r="L33" s="11"/>
      <c r="N33" s="11"/>
    </row>
    <row r="34" spans="2:14" s="12" customFormat="1" ht="19.899999999999999" customHeight="1" x14ac:dyDescent="0.25">
      <c r="B34" s="13" t="s">
        <v>494</v>
      </c>
      <c r="C34" s="303">
        <v>175</v>
      </c>
      <c r="D34" s="303">
        <v>141</v>
      </c>
      <c r="E34" s="302">
        <f t="shared" si="0"/>
        <v>80.599999999999994</v>
      </c>
      <c r="F34" s="151">
        <f t="shared" si="1"/>
        <v>-34</v>
      </c>
      <c r="H34" s="10"/>
      <c r="I34" s="10"/>
      <c r="J34" s="15"/>
      <c r="K34" s="16"/>
      <c r="L34" s="11"/>
      <c r="N34" s="11"/>
    </row>
    <row r="35" spans="2:14" s="12" customFormat="1" ht="19.899999999999999" customHeight="1" x14ac:dyDescent="0.25">
      <c r="B35" s="13" t="s">
        <v>495</v>
      </c>
      <c r="C35" s="303">
        <v>218</v>
      </c>
      <c r="D35" s="303">
        <v>15</v>
      </c>
      <c r="E35" s="302">
        <f t="shared" si="0"/>
        <v>6.9</v>
      </c>
      <c r="F35" s="151">
        <f t="shared" si="1"/>
        <v>-203</v>
      </c>
      <c r="H35" s="10"/>
      <c r="I35" s="10"/>
      <c r="J35" s="15"/>
      <c r="K35" s="16"/>
      <c r="L35" s="11"/>
      <c r="N35" s="11"/>
    </row>
    <row r="36" spans="2:14" ht="18.75" x14ac:dyDescent="0.3">
      <c r="B36" s="304" t="s">
        <v>496</v>
      </c>
      <c r="C36" s="303">
        <v>147</v>
      </c>
      <c r="D36" s="303">
        <v>32</v>
      </c>
      <c r="E36" s="302">
        <f t="shared" si="0"/>
        <v>21.8</v>
      </c>
      <c r="F36" s="151">
        <f t="shared" si="1"/>
        <v>-115</v>
      </c>
      <c r="H36" s="10"/>
      <c r="I36" s="10"/>
    </row>
    <row r="37" spans="2:14" ht="18.75" x14ac:dyDescent="0.3">
      <c r="B37" s="304" t="s">
        <v>497</v>
      </c>
      <c r="C37" s="303">
        <v>106</v>
      </c>
      <c r="D37" s="303">
        <v>32</v>
      </c>
      <c r="E37" s="302">
        <f t="shared" si="0"/>
        <v>30.2</v>
      </c>
      <c r="F37" s="151">
        <f t="shared" si="1"/>
        <v>-74</v>
      </c>
    </row>
    <row r="38" spans="2:14" ht="18.75" x14ac:dyDescent="0.3">
      <c r="B38" s="304" t="s">
        <v>498</v>
      </c>
      <c r="C38" s="303">
        <v>60</v>
      </c>
      <c r="D38" s="303">
        <v>18</v>
      </c>
      <c r="E38" s="302">
        <f t="shared" si="0"/>
        <v>30</v>
      </c>
      <c r="F38" s="151">
        <f t="shared" si="1"/>
        <v>-42</v>
      </c>
    </row>
    <row r="39" spans="2:14" ht="18.75" x14ac:dyDescent="0.3">
      <c r="B39" s="304" t="s">
        <v>499</v>
      </c>
      <c r="C39" s="303">
        <v>4716</v>
      </c>
      <c r="D39" s="303">
        <v>3690</v>
      </c>
      <c r="E39" s="302">
        <f t="shared" si="0"/>
        <v>78.2</v>
      </c>
      <c r="F39" s="151">
        <f t="shared" si="1"/>
        <v>-1026</v>
      </c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Q21" sqref="Q21"/>
    </sheetView>
  </sheetViews>
  <sheetFormatPr defaultColWidth="8.85546875" defaultRowHeight="12.75" x14ac:dyDescent="0.2"/>
  <cols>
    <col min="1" max="1" width="53.7109375" style="44" customWidth="1"/>
    <col min="2" max="2" width="11.85546875" style="130" customWidth="1"/>
    <col min="3" max="3" width="14.28515625" style="130" customWidth="1"/>
    <col min="4" max="4" width="12" style="130" customWidth="1"/>
    <col min="5" max="5" width="13.7109375" style="130" customWidth="1"/>
    <col min="6" max="6" width="12.140625" style="130" customWidth="1"/>
    <col min="7" max="7" width="13.7109375" style="130" customWidth="1"/>
    <col min="8" max="8" width="12.7109375" style="130" customWidth="1"/>
    <col min="9" max="9" width="14.7109375" style="130" customWidth="1"/>
    <col min="10" max="256" width="8.85546875" style="44"/>
    <col min="257" max="257" width="37.140625" style="44" customWidth="1"/>
    <col min="258" max="259" width="10.5703125" style="44" customWidth="1"/>
    <col min="260" max="260" width="13" style="44" customWidth="1"/>
    <col min="261" max="262" width="10.28515625" style="44" customWidth="1"/>
    <col min="263" max="263" width="12.42578125" style="44" customWidth="1"/>
    <col min="264" max="265" width="8.85546875" style="44"/>
    <col min="266" max="266" width="7.85546875" style="44" customWidth="1"/>
    <col min="267" max="512" width="8.85546875" style="44"/>
    <col min="513" max="513" width="37.140625" style="44" customWidth="1"/>
    <col min="514" max="515" width="10.5703125" style="44" customWidth="1"/>
    <col min="516" max="516" width="13" style="44" customWidth="1"/>
    <col min="517" max="518" width="10.28515625" style="44" customWidth="1"/>
    <col min="519" max="519" width="12.42578125" style="44" customWidth="1"/>
    <col min="520" max="521" width="8.85546875" style="44"/>
    <col min="522" max="522" width="7.85546875" style="44" customWidth="1"/>
    <col min="523" max="768" width="8.85546875" style="44"/>
    <col min="769" max="769" width="37.140625" style="44" customWidth="1"/>
    <col min="770" max="771" width="10.5703125" style="44" customWidth="1"/>
    <col min="772" max="772" width="13" style="44" customWidth="1"/>
    <col min="773" max="774" width="10.28515625" style="44" customWidth="1"/>
    <col min="775" max="775" width="12.42578125" style="44" customWidth="1"/>
    <col min="776" max="777" width="8.85546875" style="44"/>
    <col min="778" max="778" width="7.85546875" style="44" customWidth="1"/>
    <col min="779" max="1024" width="8.85546875" style="44"/>
    <col min="1025" max="1025" width="37.140625" style="44" customWidth="1"/>
    <col min="1026" max="1027" width="10.5703125" style="44" customWidth="1"/>
    <col min="1028" max="1028" width="13" style="44" customWidth="1"/>
    <col min="1029" max="1030" width="10.28515625" style="44" customWidth="1"/>
    <col min="1031" max="1031" width="12.42578125" style="44" customWidth="1"/>
    <col min="1032" max="1033" width="8.85546875" style="44"/>
    <col min="1034" max="1034" width="7.85546875" style="44" customWidth="1"/>
    <col min="1035" max="1280" width="8.85546875" style="44"/>
    <col min="1281" max="1281" width="37.140625" style="44" customWidth="1"/>
    <col min="1282" max="1283" width="10.5703125" style="44" customWidth="1"/>
    <col min="1284" max="1284" width="13" style="44" customWidth="1"/>
    <col min="1285" max="1286" width="10.28515625" style="44" customWidth="1"/>
    <col min="1287" max="1287" width="12.42578125" style="44" customWidth="1"/>
    <col min="1288" max="1289" width="8.85546875" style="44"/>
    <col min="1290" max="1290" width="7.85546875" style="44" customWidth="1"/>
    <col min="1291" max="1536" width="8.85546875" style="44"/>
    <col min="1537" max="1537" width="37.140625" style="44" customWidth="1"/>
    <col min="1538" max="1539" width="10.5703125" style="44" customWidth="1"/>
    <col min="1540" max="1540" width="13" style="44" customWidth="1"/>
    <col min="1541" max="1542" width="10.28515625" style="44" customWidth="1"/>
    <col min="1543" max="1543" width="12.42578125" style="44" customWidth="1"/>
    <col min="1544" max="1545" width="8.85546875" style="44"/>
    <col min="1546" max="1546" width="7.85546875" style="44" customWidth="1"/>
    <col min="1547" max="1792" width="8.85546875" style="44"/>
    <col min="1793" max="1793" width="37.140625" style="44" customWidth="1"/>
    <col min="1794" max="1795" width="10.5703125" style="44" customWidth="1"/>
    <col min="1796" max="1796" width="13" style="44" customWidth="1"/>
    <col min="1797" max="1798" width="10.28515625" style="44" customWidth="1"/>
    <col min="1799" max="1799" width="12.42578125" style="44" customWidth="1"/>
    <col min="1800" max="1801" width="8.85546875" style="44"/>
    <col min="1802" max="1802" width="7.85546875" style="44" customWidth="1"/>
    <col min="1803" max="2048" width="8.85546875" style="44"/>
    <col min="2049" max="2049" width="37.140625" style="44" customWidth="1"/>
    <col min="2050" max="2051" width="10.5703125" style="44" customWidth="1"/>
    <col min="2052" max="2052" width="13" style="44" customWidth="1"/>
    <col min="2053" max="2054" width="10.28515625" style="44" customWidth="1"/>
    <col min="2055" max="2055" width="12.42578125" style="44" customWidth="1"/>
    <col min="2056" max="2057" width="8.85546875" style="44"/>
    <col min="2058" max="2058" width="7.85546875" style="44" customWidth="1"/>
    <col min="2059" max="2304" width="8.85546875" style="44"/>
    <col min="2305" max="2305" width="37.140625" style="44" customWidth="1"/>
    <col min="2306" max="2307" width="10.5703125" style="44" customWidth="1"/>
    <col min="2308" max="2308" width="13" style="44" customWidth="1"/>
    <col min="2309" max="2310" width="10.28515625" style="44" customWidth="1"/>
    <col min="2311" max="2311" width="12.42578125" style="44" customWidth="1"/>
    <col min="2312" max="2313" width="8.85546875" style="44"/>
    <col min="2314" max="2314" width="7.85546875" style="44" customWidth="1"/>
    <col min="2315" max="2560" width="8.85546875" style="44"/>
    <col min="2561" max="2561" width="37.140625" style="44" customWidth="1"/>
    <col min="2562" max="2563" width="10.5703125" style="44" customWidth="1"/>
    <col min="2564" max="2564" width="13" style="44" customWidth="1"/>
    <col min="2565" max="2566" width="10.28515625" style="44" customWidth="1"/>
    <col min="2567" max="2567" width="12.42578125" style="44" customWidth="1"/>
    <col min="2568" max="2569" width="8.85546875" style="44"/>
    <col min="2570" max="2570" width="7.85546875" style="44" customWidth="1"/>
    <col min="2571" max="2816" width="8.85546875" style="44"/>
    <col min="2817" max="2817" width="37.140625" style="44" customWidth="1"/>
    <col min="2818" max="2819" width="10.5703125" style="44" customWidth="1"/>
    <col min="2820" max="2820" width="13" style="44" customWidth="1"/>
    <col min="2821" max="2822" width="10.28515625" style="44" customWidth="1"/>
    <col min="2823" max="2823" width="12.42578125" style="44" customWidth="1"/>
    <col min="2824" max="2825" width="8.85546875" style="44"/>
    <col min="2826" max="2826" width="7.85546875" style="44" customWidth="1"/>
    <col min="2827" max="3072" width="8.85546875" style="44"/>
    <col min="3073" max="3073" width="37.140625" style="44" customWidth="1"/>
    <col min="3074" max="3075" width="10.5703125" style="44" customWidth="1"/>
    <col min="3076" max="3076" width="13" style="44" customWidth="1"/>
    <col min="3077" max="3078" width="10.28515625" style="44" customWidth="1"/>
    <col min="3079" max="3079" width="12.42578125" style="44" customWidth="1"/>
    <col min="3080" max="3081" width="8.85546875" style="44"/>
    <col min="3082" max="3082" width="7.85546875" style="44" customWidth="1"/>
    <col min="3083" max="3328" width="8.85546875" style="44"/>
    <col min="3329" max="3329" width="37.140625" style="44" customWidth="1"/>
    <col min="3330" max="3331" width="10.5703125" style="44" customWidth="1"/>
    <col min="3332" max="3332" width="13" style="44" customWidth="1"/>
    <col min="3333" max="3334" width="10.28515625" style="44" customWidth="1"/>
    <col min="3335" max="3335" width="12.42578125" style="44" customWidth="1"/>
    <col min="3336" max="3337" width="8.85546875" style="44"/>
    <col min="3338" max="3338" width="7.85546875" style="44" customWidth="1"/>
    <col min="3339" max="3584" width="8.85546875" style="44"/>
    <col min="3585" max="3585" width="37.140625" style="44" customWidth="1"/>
    <col min="3586" max="3587" width="10.5703125" style="44" customWidth="1"/>
    <col min="3588" max="3588" width="13" style="44" customWidth="1"/>
    <col min="3589" max="3590" width="10.28515625" style="44" customWidth="1"/>
    <col min="3591" max="3591" width="12.42578125" style="44" customWidth="1"/>
    <col min="3592" max="3593" width="8.85546875" style="44"/>
    <col min="3594" max="3594" width="7.85546875" style="44" customWidth="1"/>
    <col min="3595" max="3840" width="8.85546875" style="44"/>
    <col min="3841" max="3841" width="37.140625" style="44" customWidth="1"/>
    <col min="3842" max="3843" width="10.5703125" style="44" customWidth="1"/>
    <col min="3844" max="3844" width="13" style="44" customWidth="1"/>
    <col min="3845" max="3846" width="10.28515625" style="44" customWidth="1"/>
    <col min="3847" max="3847" width="12.42578125" style="44" customWidth="1"/>
    <col min="3848" max="3849" width="8.85546875" style="44"/>
    <col min="3850" max="3850" width="7.85546875" style="44" customWidth="1"/>
    <col min="3851" max="4096" width="8.85546875" style="44"/>
    <col min="4097" max="4097" width="37.140625" style="44" customWidth="1"/>
    <col min="4098" max="4099" width="10.5703125" style="44" customWidth="1"/>
    <col min="4100" max="4100" width="13" style="44" customWidth="1"/>
    <col min="4101" max="4102" width="10.28515625" style="44" customWidth="1"/>
    <col min="4103" max="4103" width="12.42578125" style="44" customWidth="1"/>
    <col min="4104" max="4105" width="8.85546875" style="44"/>
    <col min="4106" max="4106" width="7.85546875" style="44" customWidth="1"/>
    <col min="4107" max="4352" width="8.85546875" style="44"/>
    <col min="4353" max="4353" width="37.140625" style="44" customWidth="1"/>
    <col min="4354" max="4355" width="10.5703125" style="44" customWidth="1"/>
    <col min="4356" max="4356" width="13" style="44" customWidth="1"/>
    <col min="4357" max="4358" width="10.28515625" style="44" customWidth="1"/>
    <col min="4359" max="4359" width="12.42578125" style="44" customWidth="1"/>
    <col min="4360" max="4361" width="8.85546875" style="44"/>
    <col min="4362" max="4362" width="7.85546875" style="44" customWidth="1"/>
    <col min="4363" max="4608" width="8.85546875" style="44"/>
    <col min="4609" max="4609" width="37.140625" style="44" customWidth="1"/>
    <col min="4610" max="4611" width="10.5703125" style="44" customWidth="1"/>
    <col min="4612" max="4612" width="13" style="44" customWidth="1"/>
    <col min="4613" max="4614" width="10.28515625" style="44" customWidth="1"/>
    <col min="4615" max="4615" width="12.42578125" style="44" customWidth="1"/>
    <col min="4616" max="4617" width="8.85546875" style="44"/>
    <col min="4618" max="4618" width="7.85546875" style="44" customWidth="1"/>
    <col min="4619" max="4864" width="8.85546875" style="44"/>
    <col min="4865" max="4865" width="37.140625" style="44" customWidth="1"/>
    <col min="4866" max="4867" width="10.5703125" style="44" customWidth="1"/>
    <col min="4868" max="4868" width="13" style="44" customWidth="1"/>
    <col min="4869" max="4870" width="10.28515625" style="44" customWidth="1"/>
    <col min="4871" max="4871" width="12.42578125" style="44" customWidth="1"/>
    <col min="4872" max="4873" width="8.85546875" style="44"/>
    <col min="4874" max="4874" width="7.85546875" style="44" customWidth="1"/>
    <col min="4875" max="5120" width="8.85546875" style="44"/>
    <col min="5121" max="5121" width="37.140625" style="44" customWidth="1"/>
    <col min="5122" max="5123" width="10.5703125" style="44" customWidth="1"/>
    <col min="5124" max="5124" width="13" style="44" customWidth="1"/>
    <col min="5125" max="5126" width="10.28515625" style="44" customWidth="1"/>
    <col min="5127" max="5127" width="12.42578125" style="44" customWidth="1"/>
    <col min="5128" max="5129" width="8.85546875" style="44"/>
    <col min="5130" max="5130" width="7.85546875" style="44" customWidth="1"/>
    <col min="5131" max="5376" width="8.85546875" style="44"/>
    <col min="5377" max="5377" width="37.140625" style="44" customWidth="1"/>
    <col min="5378" max="5379" width="10.5703125" style="44" customWidth="1"/>
    <col min="5380" max="5380" width="13" style="44" customWidth="1"/>
    <col min="5381" max="5382" width="10.28515625" style="44" customWidth="1"/>
    <col min="5383" max="5383" width="12.42578125" style="44" customWidth="1"/>
    <col min="5384" max="5385" width="8.85546875" style="44"/>
    <col min="5386" max="5386" width="7.85546875" style="44" customWidth="1"/>
    <col min="5387" max="5632" width="8.85546875" style="44"/>
    <col min="5633" max="5633" width="37.140625" style="44" customWidth="1"/>
    <col min="5634" max="5635" width="10.5703125" style="44" customWidth="1"/>
    <col min="5636" max="5636" width="13" style="44" customWidth="1"/>
    <col min="5637" max="5638" width="10.28515625" style="44" customWidth="1"/>
    <col min="5639" max="5639" width="12.42578125" style="44" customWidth="1"/>
    <col min="5640" max="5641" width="8.85546875" style="44"/>
    <col min="5642" max="5642" width="7.85546875" style="44" customWidth="1"/>
    <col min="5643" max="5888" width="8.85546875" style="44"/>
    <col min="5889" max="5889" width="37.140625" style="44" customWidth="1"/>
    <col min="5890" max="5891" width="10.5703125" style="44" customWidth="1"/>
    <col min="5892" max="5892" width="13" style="44" customWidth="1"/>
    <col min="5893" max="5894" width="10.28515625" style="44" customWidth="1"/>
    <col min="5895" max="5895" width="12.42578125" style="44" customWidth="1"/>
    <col min="5896" max="5897" width="8.85546875" style="44"/>
    <col min="5898" max="5898" width="7.85546875" style="44" customWidth="1"/>
    <col min="5899" max="6144" width="8.85546875" style="44"/>
    <col min="6145" max="6145" width="37.140625" style="44" customWidth="1"/>
    <col min="6146" max="6147" width="10.5703125" style="44" customWidth="1"/>
    <col min="6148" max="6148" width="13" style="44" customWidth="1"/>
    <col min="6149" max="6150" width="10.28515625" style="44" customWidth="1"/>
    <col min="6151" max="6151" width="12.42578125" style="44" customWidth="1"/>
    <col min="6152" max="6153" width="8.85546875" style="44"/>
    <col min="6154" max="6154" width="7.85546875" style="44" customWidth="1"/>
    <col min="6155" max="6400" width="8.85546875" style="44"/>
    <col min="6401" max="6401" width="37.140625" style="44" customWidth="1"/>
    <col min="6402" max="6403" width="10.5703125" style="44" customWidth="1"/>
    <col min="6404" max="6404" width="13" style="44" customWidth="1"/>
    <col min="6405" max="6406" width="10.28515625" style="44" customWidth="1"/>
    <col min="6407" max="6407" width="12.42578125" style="44" customWidth="1"/>
    <col min="6408" max="6409" width="8.85546875" style="44"/>
    <col min="6410" max="6410" width="7.85546875" style="44" customWidth="1"/>
    <col min="6411" max="6656" width="8.85546875" style="44"/>
    <col min="6657" max="6657" width="37.140625" style="44" customWidth="1"/>
    <col min="6658" max="6659" width="10.5703125" style="44" customWidth="1"/>
    <col min="6660" max="6660" width="13" style="44" customWidth="1"/>
    <col min="6661" max="6662" width="10.28515625" style="44" customWidth="1"/>
    <col min="6663" max="6663" width="12.42578125" style="44" customWidth="1"/>
    <col min="6664" max="6665" width="8.85546875" style="44"/>
    <col min="6666" max="6666" width="7.85546875" style="44" customWidth="1"/>
    <col min="6667" max="6912" width="8.85546875" style="44"/>
    <col min="6913" max="6913" width="37.140625" style="44" customWidth="1"/>
    <col min="6914" max="6915" width="10.5703125" style="44" customWidth="1"/>
    <col min="6916" max="6916" width="13" style="44" customWidth="1"/>
    <col min="6917" max="6918" width="10.28515625" style="44" customWidth="1"/>
    <col min="6919" max="6919" width="12.42578125" style="44" customWidth="1"/>
    <col min="6920" max="6921" width="8.85546875" style="44"/>
    <col min="6922" max="6922" width="7.85546875" style="44" customWidth="1"/>
    <col min="6923" max="7168" width="8.85546875" style="44"/>
    <col min="7169" max="7169" width="37.140625" style="44" customWidth="1"/>
    <col min="7170" max="7171" width="10.5703125" style="44" customWidth="1"/>
    <col min="7172" max="7172" width="13" style="44" customWidth="1"/>
    <col min="7173" max="7174" width="10.28515625" style="44" customWidth="1"/>
    <col min="7175" max="7175" width="12.42578125" style="44" customWidth="1"/>
    <col min="7176" max="7177" width="8.85546875" style="44"/>
    <col min="7178" max="7178" width="7.85546875" style="44" customWidth="1"/>
    <col min="7179" max="7424" width="8.85546875" style="44"/>
    <col min="7425" max="7425" width="37.140625" style="44" customWidth="1"/>
    <col min="7426" max="7427" width="10.5703125" style="44" customWidth="1"/>
    <col min="7428" max="7428" width="13" style="44" customWidth="1"/>
    <col min="7429" max="7430" width="10.28515625" style="44" customWidth="1"/>
    <col min="7431" max="7431" width="12.42578125" style="44" customWidth="1"/>
    <col min="7432" max="7433" width="8.85546875" style="44"/>
    <col min="7434" max="7434" width="7.85546875" style="44" customWidth="1"/>
    <col min="7435" max="7680" width="8.85546875" style="44"/>
    <col min="7681" max="7681" width="37.140625" style="44" customWidth="1"/>
    <col min="7682" max="7683" width="10.5703125" style="44" customWidth="1"/>
    <col min="7684" max="7684" width="13" style="44" customWidth="1"/>
    <col min="7685" max="7686" width="10.28515625" style="44" customWidth="1"/>
    <col min="7687" max="7687" width="12.42578125" style="44" customWidth="1"/>
    <col min="7688" max="7689" width="8.85546875" style="44"/>
    <col min="7690" max="7690" width="7.85546875" style="44" customWidth="1"/>
    <col min="7691" max="7936" width="8.85546875" style="44"/>
    <col min="7937" max="7937" width="37.140625" style="44" customWidth="1"/>
    <col min="7938" max="7939" width="10.5703125" style="44" customWidth="1"/>
    <col min="7940" max="7940" width="13" style="44" customWidth="1"/>
    <col min="7941" max="7942" width="10.28515625" style="44" customWidth="1"/>
    <col min="7943" max="7943" width="12.42578125" style="44" customWidth="1"/>
    <col min="7944" max="7945" width="8.85546875" style="44"/>
    <col min="7946" max="7946" width="7.85546875" style="44" customWidth="1"/>
    <col min="7947" max="8192" width="8.85546875" style="44"/>
    <col min="8193" max="8193" width="37.140625" style="44" customWidth="1"/>
    <col min="8194" max="8195" width="10.5703125" style="44" customWidth="1"/>
    <col min="8196" max="8196" width="13" style="44" customWidth="1"/>
    <col min="8197" max="8198" width="10.28515625" style="44" customWidth="1"/>
    <col min="8199" max="8199" width="12.42578125" style="44" customWidth="1"/>
    <col min="8200" max="8201" width="8.85546875" style="44"/>
    <col min="8202" max="8202" width="7.85546875" style="44" customWidth="1"/>
    <col min="8203" max="8448" width="8.85546875" style="44"/>
    <col min="8449" max="8449" width="37.140625" style="44" customWidth="1"/>
    <col min="8450" max="8451" width="10.5703125" style="44" customWidth="1"/>
    <col min="8452" max="8452" width="13" style="44" customWidth="1"/>
    <col min="8453" max="8454" width="10.28515625" style="44" customWidth="1"/>
    <col min="8455" max="8455" width="12.42578125" style="44" customWidth="1"/>
    <col min="8456" max="8457" width="8.85546875" style="44"/>
    <col min="8458" max="8458" width="7.85546875" style="44" customWidth="1"/>
    <col min="8459" max="8704" width="8.85546875" style="44"/>
    <col min="8705" max="8705" width="37.140625" style="44" customWidth="1"/>
    <col min="8706" max="8707" width="10.5703125" style="44" customWidth="1"/>
    <col min="8708" max="8708" width="13" style="44" customWidth="1"/>
    <col min="8709" max="8710" width="10.28515625" style="44" customWidth="1"/>
    <col min="8711" max="8711" width="12.42578125" style="44" customWidth="1"/>
    <col min="8712" max="8713" width="8.85546875" style="44"/>
    <col min="8714" max="8714" width="7.85546875" style="44" customWidth="1"/>
    <col min="8715" max="8960" width="8.85546875" style="44"/>
    <col min="8961" max="8961" width="37.140625" style="44" customWidth="1"/>
    <col min="8962" max="8963" width="10.5703125" style="44" customWidth="1"/>
    <col min="8964" max="8964" width="13" style="44" customWidth="1"/>
    <col min="8965" max="8966" width="10.28515625" style="44" customWidth="1"/>
    <col min="8967" max="8967" width="12.42578125" style="44" customWidth="1"/>
    <col min="8968" max="8969" width="8.85546875" style="44"/>
    <col min="8970" max="8970" width="7.85546875" style="44" customWidth="1"/>
    <col min="8971" max="9216" width="8.85546875" style="44"/>
    <col min="9217" max="9217" width="37.140625" style="44" customWidth="1"/>
    <col min="9218" max="9219" width="10.5703125" style="44" customWidth="1"/>
    <col min="9220" max="9220" width="13" style="44" customWidth="1"/>
    <col min="9221" max="9222" width="10.28515625" style="44" customWidth="1"/>
    <col min="9223" max="9223" width="12.42578125" style="44" customWidth="1"/>
    <col min="9224" max="9225" width="8.85546875" style="44"/>
    <col min="9226" max="9226" width="7.85546875" style="44" customWidth="1"/>
    <col min="9227" max="9472" width="8.85546875" style="44"/>
    <col min="9473" max="9473" width="37.140625" style="44" customWidth="1"/>
    <col min="9474" max="9475" width="10.5703125" style="44" customWidth="1"/>
    <col min="9476" max="9476" width="13" style="44" customWidth="1"/>
    <col min="9477" max="9478" width="10.28515625" style="44" customWidth="1"/>
    <col min="9479" max="9479" width="12.42578125" style="44" customWidth="1"/>
    <col min="9480" max="9481" width="8.85546875" style="44"/>
    <col min="9482" max="9482" width="7.85546875" style="44" customWidth="1"/>
    <col min="9483" max="9728" width="8.85546875" style="44"/>
    <col min="9729" max="9729" width="37.140625" style="44" customWidth="1"/>
    <col min="9730" max="9731" width="10.5703125" style="44" customWidth="1"/>
    <col min="9732" max="9732" width="13" style="44" customWidth="1"/>
    <col min="9733" max="9734" width="10.28515625" style="44" customWidth="1"/>
    <col min="9735" max="9735" width="12.42578125" style="44" customWidth="1"/>
    <col min="9736" max="9737" width="8.85546875" style="44"/>
    <col min="9738" max="9738" width="7.85546875" style="44" customWidth="1"/>
    <col min="9739" max="9984" width="8.85546875" style="44"/>
    <col min="9985" max="9985" width="37.140625" style="44" customWidth="1"/>
    <col min="9986" max="9987" width="10.5703125" style="44" customWidth="1"/>
    <col min="9988" max="9988" width="13" style="44" customWidth="1"/>
    <col min="9989" max="9990" width="10.28515625" style="44" customWidth="1"/>
    <col min="9991" max="9991" width="12.42578125" style="44" customWidth="1"/>
    <col min="9992" max="9993" width="8.85546875" style="44"/>
    <col min="9994" max="9994" width="7.85546875" style="44" customWidth="1"/>
    <col min="9995" max="10240" width="8.85546875" style="44"/>
    <col min="10241" max="10241" width="37.140625" style="44" customWidth="1"/>
    <col min="10242" max="10243" width="10.5703125" style="44" customWidth="1"/>
    <col min="10244" max="10244" width="13" style="44" customWidth="1"/>
    <col min="10245" max="10246" width="10.28515625" style="44" customWidth="1"/>
    <col min="10247" max="10247" width="12.42578125" style="44" customWidth="1"/>
    <col min="10248" max="10249" width="8.85546875" style="44"/>
    <col min="10250" max="10250" width="7.85546875" style="44" customWidth="1"/>
    <col min="10251" max="10496" width="8.85546875" style="44"/>
    <col min="10497" max="10497" width="37.140625" style="44" customWidth="1"/>
    <col min="10498" max="10499" width="10.5703125" style="44" customWidth="1"/>
    <col min="10500" max="10500" width="13" style="44" customWidth="1"/>
    <col min="10501" max="10502" width="10.28515625" style="44" customWidth="1"/>
    <col min="10503" max="10503" width="12.42578125" style="44" customWidth="1"/>
    <col min="10504" max="10505" width="8.85546875" style="44"/>
    <col min="10506" max="10506" width="7.85546875" style="44" customWidth="1"/>
    <col min="10507" max="10752" width="8.85546875" style="44"/>
    <col min="10753" max="10753" width="37.140625" style="44" customWidth="1"/>
    <col min="10754" max="10755" width="10.5703125" style="44" customWidth="1"/>
    <col min="10756" max="10756" width="13" style="44" customWidth="1"/>
    <col min="10757" max="10758" width="10.28515625" style="44" customWidth="1"/>
    <col min="10759" max="10759" width="12.42578125" style="44" customWidth="1"/>
    <col min="10760" max="10761" width="8.85546875" style="44"/>
    <col min="10762" max="10762" width="7.85546875" style="44" customWidth="1"/>
    <col min="10763" max="11008" width="8.85546875" style="44"/>
    <col min="11009" max="11009" width="37.140625" style="44" customWidth="1"/>
    <col min="11010" max="11011" width="10.5703125" style="44" customWidth="1"/>
    <col min="11012" max="11012" width="13" style="44" customWidth="1"/>
    <col min="11013" max="11014" width="10.28515625" style="44" customWidth="1"/>
    <col min="11015" max="11015" width="12.42578125" style="44" customWidth="1"/>
    <col min="11016" max="11017" width="8.85546875" style="44"/>
    <col min="11018" max="11018" width="7.85546875" style="44" customWidth="1"/>
    <col min="11019" max="11264" width="8.85546875" style="44"/>
    <col min="11265" max="11265" width="37.140625" style="44" customWidth="1"/>
    <col min="11266" max="11267" width="10.5703125" style="44" customWidth="1"/>
    <col min="11268" max="11268" width="13" style="44" customWidth="1"/>
    <col min="11269" max="11270" width="10.28515625" style="44" customWidth="1"/>
    <col min="11271" max="11271" width="12.42578125" style="44" customWidth="1"/>
    <col min="11272" max="11273" width="8.85546875" style="44"/>
    <col min="11274" max="11274" width="7.85546875" style="44" customWidth="1"/>
    <col min="11275" max="11520" width="8.85546875" style="44"/>
    <col min="11521" max="11521" width="37.140625" style="44" customWidth="1"/>
    <col min="11522" max="11523" width="10.5703125" style="44" customWidth="1"/>
    <col min="11524" max="11524" width="13" style="44" customWidth="1"/>
    <col min="11525" max="11526" width="10.28515625" style="44" customWidth="1"/>
    <col min="11527" max="11527" width="12.42578125" style="44" customWidth="1"/>
    <col min="11528" max="11529" width="8.85546875" style="44"/>
    <col min="11530" max="11530" width="7.85546875" style="44" customWidth="1"/>
    <col min="11531" max="11776" width="8.85546875" style="44"/>
    <col min="11777" max="11777" width="37.140625" style="44" customWidth="1"/>
    <col min="11778" max="11779" width="10.5703125" style="44" customWidth="1"/>
    <col min="11780" max="11780" width="13" style="44" customWidth="1"/>
    <col min="11781" max="11782" width="10.28515625" style="44" customWidth="1"/>
    <col min="11783" max="11783" width="12.42578125" style="44" customWidth="1"/>
    <col min="11784" max="11785" width="8.85546875" style="44"/>
    <col min="11786" max="11786" width="7.85546875" style="44" customWidth="1"/>
    <col min="11787" max="12032" width="8.85546875" style="44"/>
    <col min="12033" max="12033" width="37.140625" style="44" customWidth="1"/>
    <col min="12034" max="12035" width="10.5703125" style="44" customWidth="1"/>
    <col min="12036" max="12036" width="13" style="44" customWidth="1"/>
    <col min="12037" max="12038" width="10.28515625" style="44" customWidth="1"/>
    <col min="12039" max="12039" width="12.42578125" style="44" customWidth="1"/>
    <col min="12040" max="12041" width="8.85546875" style="44"/>
    <col min="12042" max="12042" width="7.85546875" style="44" customWidth="1"/>
    <col min="12043" max="12288" width="8.85546875" style="44"/>
    <col min="12289" max="12289" width="37.140625" style="44" customWidth="1"/>
    <col min="12290" max="12291" width="10.5703125" style="44" customWidth="1"/>
    <col min="12292" max="12292" width="13" style="44" customWidth="1"/>
    <col min="12293" max="12294" width="10.28515625" style="44" customWidth="1"/>
    <col min="12295" max="12295" width="12.42578125" style="44" customWidth="1"/>
    <col min="12296" max="12297" width="8.85546875" style="44"/>
    <col min="12298" max="12298" width="7.85546875" style="44" customWidth="1"/>
    <col min="12299" max="12544" width="8.85546875" style="44"/>
    <col min="12545" max="12545" width="37.140625" style="44" customWidth="1"/>
    <col min="12546" max="12547" width="10.5703125" style="44" customWidth="1"/>
    <col min="12548" max="12548" width="13" style="44" customWidth="1"/>
    <col min="12549" max="12550" width="10.28515625" style="44" customWidth="1"/>
    <col min="12551" max="12551" width="12.42578125" style="44" customWidth="1"/>
    <col min="12552" max="12553" width="8.85546875" style="44"/>
    <col min="12554" max="12554" width="7.85546875" style="44" customWidth="1"/>
    <col min="12555" max="12800" width="8.85546875" style="44"/>
    <col min="12801" max="12801" width="37.140625" style="44" customWidth="1"/>
    <col min="12802" max="12803" width="10.5703125" style="44" customWidth="1"/>
    <col min="12804" max="12804" width="13" style="44" customWidth="1"/>
    <col min="12805" max="12806" width="10.28515625" style="44" customWidth="1"/>
    <col min="12807" max="12807" width="12.42578125" style="44" customWidth="1"/>
    <col min="12808" max="12809" width="8.85546875" style="44"/>
    <col min="12810" max="12810" width="7.85546875" style="44" customWidth="1"/>
    <col min="12811" max="13056" width="8.85546875" style="44"/>
    <col min="13057" max="13057" width="37.140625" style="44" customWidth="1"/>
    <col min="13058" max="13059" width="10.5703125" style="44" customWidth="1"/>
    <col min="13060" max="13060" width="13" style="44" customWidth="1"/>
    <col min="13061" max="13062" width="10.28515625" style="44" customWidth="1"/>
    <col min="13063" max="13063" width="12.42578125" style="44" customWidth="1"/>
    <col min="13064" max="13065" width="8.85546875" style="44"/>
    <col min="13066" max="13066" width="7.85546875" style="44" customWidth="1"/>
    <col min="13067" max="13312" width="8.85546875" style="44"/>
    <col min="13313" max="13313" width="37.140625" style="44" customWidth="1"/>
    <col min="13314" max="13315" width="10.5703125" style="44" customWidth="1"/>
    <col min="13316" max="13316" width="13" style="44" customWidth="1"/>
    <col min="13317" max="13318" width="10.28515625" style="44" customWidth="1"/>
    <col min="13319" max="13319" width="12.42578125" style="44" customWidth="1"/>
    <col min="13320" max="13321" width="8.85546875" style="44"/>
    <col min="13322" max="13322" width="7.85546875" style="44" customWidth="1"/>
    <col min="13323" max="13568" width="8.85546875" style="44"/>
    <col min="13569" max="13569" width="37.140625" style="44" customWidth="1"/>
    <col min="13570" max="13571" width="10.5703125" style="44" customWidth="1"/>
    <col min="13572" max="13572" width="13" style="44" customWidth="1"/>
    <col min="13573" max="13574" width="10.28515625" style="44" customWidth="1"/>
    <col min="13575" max="13575" width="12.42578125" style="44" customWidth="1"/>
    <col min="13576" max="13577" width="8.85546875" style="44"/>
    <col min="13578" max="13578" width="7.85546875" style="44" customWidth="1"/>
    <col min="13579" max="13824" width="8.85546875" style="44"/>
    <col min="13825" max="13825" width="37.140625" style="44" customWidth="1"/>
    <col min="13826" max="13827" width="10.5703125" style="44" customWidth="1"/>
    <col min="13828" max="13828" width="13" style="44" customWidth="1"/>
    <col min="13829" max="13830" width="10.28515625" style="44" customWidth="1"/>
    <col min="13831" max="13831" width="12.42578125" style="44" customWidth="1"/>
    <col min="13832" max="13833" width="8.85546875" style="44"/>
    <col min="13834" max="13834" width="7.85546875" style="44" customWidth="1"/>
    <col min="13835" max="14080" width="8.85546875" style="44"/>
    <col min="14081" max="14081" width="37.140625" style="44" customWidth="1"/>
    <col min="14082" max="14083" width="10.5703125" style="44" customWidth="1"/>
    <col min="14084" max="14084" width="13" style="44" customWidth="1"/>
    <col min="14085" max="14086" width="10.28515625" style="44" customWidth="1"/>
    <col min="14087" max="14087" width="12.42578125" style="44" customWidth="1"/>
    <col min="14088" max="14089" width="8.85546875" style="44"/>
    <col min="14090" max="14090" width="7.85546875" style="44" customWidth="1"/>
    <col min="14091" max="14336" width="8.85546875" style="44"/>
    <col min="14337" max="14337" width="37.140625" style="44" customWidth="1"/>
    <col min="14338" max="14339" width="10.5703125" style="44" customWidth="1"/>
    <col min="14340" max="14340" width="13" style="44" customWidth="1"/>
    <col min="14341" max="14342" width="10.28515625" style="44" customWidth="1"/>
    <col min="14343" max="14343" width="12.42578125" style="44" customWidth="1"/>
    <col min="14344" max="14345" width="8.85546875" style="44"/>
    <col min="14346" max="14346" width="7.85546875" style="44" customWidth="1"/>
    <col min="14347" max="14592" width="8.85546875" style="44"/>
    <col min="14593" max="14593" width="37.140625" style="44" customWidth="1"/>
    <col min="14594" max="14595" width="10.5703125" style="44" customWidth="1"/>
    <col min="14596" max="14596" width="13" style="44" customWidth="1"/>
    <col min="14597" max="14598" width="10.28515625" style="44" customWidth="1"/>
    <col min="14599" max="14599" width="12.42578125" style="44" customWidth="1"/>
    <col min="14600" max="14601" width="8.85546875" style="44"/>
    <col min="14602" max="14602" width="7.85546875" style="44" customWidth="1"/>
    <col min="14603" max="14848" width="8.85546875" style="44"/>
    <col min="14849" max="14849" width="37.140625" style="44" customWidth="1"/>
    <col min="14850" max="14851" width="10.5703125" style="44" customWidth="1"/>
    <col min="14852" max="14852" width="13" style="44" customWidth="1"/>
    <col min="14853" max="14854" width="10.28515625" style="44" customWidth="1"/>
    <col min="14855" max="14855" width="12.42578125" style="44" customWidth="1"/>
    <col min="14856" max="14857" width="8.85546875" style="44"/>
    <col min="14858" max="14858" width="7.85546875" style="44" customWidth="1"/>
    <col min="14859" max="15104" width="8.85546875" style="44"/>
    <col min="15105" max="15105" width="37.140625" style="44" customWidth="1"/>
    <col min="15106" max="15107" width="10.5703125" style="44" customWidth="1"/>
    <col min="15108" max="15108" width="13" style="44" customWidth="1"/>
    <col min="15109" max="15110" width="10.28515625" style="44" customWidth="1"/>
    <col min="15111" max="15111" width="12.42578125" style="44" customWidth="1"/>
    <col min="15112" max="15113" width="8.85546875" style="44"/>
    <col min="15114" max="15114" width="7.85546875" style="44" customWidth="1"/>
    <col min="15115" max="15360" width="8.85546875" style="44"/>
    <col min="15361" max="15361" width="37.140625" style="44" customWidth="1"/>
    <col min="15362" max="15363" width="10.5703125" style="44" customWidth="1"/>
    <col min="15364" max="15364" width="13" style="44" customWidth="1"/>
    <col min="15365" max="15366" width="10.28515625" style="44" customWidth="1"/>
    <col min="15367" max="15367" width="12.42578125" style="44" customWidth="1"/>
    <col min="15368" max="15369" width="8.85546875" style="44"/>
    <col min="15370" max="15370" width="7.85546875" style="44" customWidth="1"/>
    <col min="15371" max="15616" width="8.85546875" style="44"/>
    <col min="15617" max="15617" width="37.140625" style="44" customWidth="1"/>
    <col min="15618" max="15619" width="10.5703125" style="44" customWidth="1"/>
    <col min="15620" max="15620" width="13" style="44" customWidth="1"/>
    <col min="15621" max="15622" width="10.28515625" style="44" customWidth="1"/>
    <col min="15623" max="15623" width="12.42578125" style="44" customWidth="1"/>
    <col min="15624" max="15625" width="8.85546875" style="44"/>
    <col min="15626" max="15626" width="7.85546875" style="44" customWidth="1"/>
    <col min="15627" max="15872" width="8.85546875" style="44"/>
    <col min="15873" max="15873" width="37.140625" style="44" customWidth="1"/>
    <col min="15874" max="15875" width="10.5703125" style="44" customWidth="1"/>
    <col min="15876" max="15876" width="13" style="44" customWidth="1"/>
    <col min="15877" max="15878" width="10.28515625" style="44" customWidth="1"/>
    <col min="15879" max="15879" width="12.42578125" style="44" customWidth="1"/>
    <col min="15880" max="15881" width="8.85546875" style="44"/>
    <col min="15882" max="15882" width="7.85546875" style="44" customWidth="1"/>
    <col min="15883" max="16128" width="8.85546875" style="44"/>
    <col min="16129" max="16129" width="37.140625" style="44" customWidth="1"/>
    <col min="16130" max="16131" width="10.5703125" style="44" customWidth="1"/>
    <col min="16132" max="16132" width="13" style="44" customWidth="1"/>
    <col min="16133" max="16134" width="10.28515625" style="44" customWidth="1"/>
    <col min="16135" max="16135" width="12.42578125" style="44" customWidth="1"/>
    <col min="16136" max="16137" width="8.85546875" style="44"/>
    <col min="16138" max="16138" width="7.85546875" style="44" customWidth="1"/>
    <col min="16139" max="16384" width="8.85546875" style="44"/>
  </cols>
  <sheetData>
    <row r="1" spans="1:12" s="27" customFormat="1" ht="22.5" x14ac:dyDescent="0.3">
      <c r="A1" s="245" t="s">
        <v>291</v>
      </c>
      <c r="B1" s="245"/>
      <c r="C1" s="245"/>
      <c r="D1" s="245"/>
      <c r="E1" s="245"/>
      <c r="F1" s="245"/>
      <c r="G1" s="245"/>
      <c r="H1" s="245"/>
      <c r="I1" s="245"/>
      <c r="J1" s="192"/>
    </row>
    <row r="2" spans="1:12" s="27" customFormat="1" ht="19.5" customHeight="1" x14ac:dyDescent="0.3">
      <c r="A2" s="256" t="s">
        <v>75</v>
      </c>
      <c r="B2" s="256"/>
      <c r="C2" s="256"/>
      <c r="D2" s="256"/>
      <c r="E2" s="256"/>
      <c r="F2" s="256"/>
      <c r="G2" s="256"/>
      <c r="H2" s="256"/>
      <c r="I2" s="256"/>
      <c r="J2" s="193"/>
    </row>
    <row r="3" spans="1:12" s="30" customFormat="1" ht="20.25" customHeight="1" x14ac:dyDescent="0.2">
      <c r="A3" s="28"/>
      <c r="B3" s="127"/>
      <c r="C3" s="127"/>
      <c r="D3" s="127"/>
      <c r="E3" s="127"/>
      <c r="F3" s="127"/>
      <c r="G3" s="127"/>
      <c r="H3" s="127"/>
      <c r="I3" s="194" t="s">
        <v>185</v>
      </c>
    </row>
    <row r="4" spans="1:12" s="30" customFormat="1" ht="34.5" customHeight="1" x14ac:dyDescent="0.2">
      <c r="A4" s="257"/>
      <c r="B4" s="258" t="s">
        <v>446</v>
      </c>
      <c r="C4" s="259"/>
      <c r="D4" s="259"/>
      <c r="E4" s="260"/>
      <c r="F4" s="261" t="s">
        <v>448</v>
      </c>
      <c r="G4" s="262"/>
      <c r="H4" s="262"/>
      <c r="I4" s="263"/>
    </row>
    <row r="5" spans="1:12" s="30" customFormat="1" ht="69.75" customHeight="1" x14ac:dyDescent="0.2">
      <c r="A5" s="257"/>
      <c r="B5" s="195" t="s">
        <v>292</v>
      </c>
      <c r="C5" s="195" t="s">
        <v>293</v>
      </c>
      <c r="D5" s="195" t="s">
        <v>294</v>
      </c>
      <c r="E5" s="195" t="s">
        <v>293</v>
      </c>
      <c r="F5" s="195" t="s">
        <v>292</v>
      </c>
      <c r="G5" s="195" t="s">
        <v>293</v>
      </c>
      <c r="H5" s="195" t="s">
        <v>294</v>
      </c>
      <c r="I5" s="195" t="s">
        <v>293</v>
      </c>
    </row>
    <row r="6" spans="1:12" s="34" customFormat="1" ht="34.5" customHeight="1" x14ac:dyDescent="0.25">
      <c r="A6" s="196" t="s">
        <v>47</v>
      </c>
      <c r="B6" s="197">
        <v>27041</v>
      </c>
      <c r="C6" s="198">
        <v>58.348437769722082</v>
      </c>
      <c r="D6" s="197">
        <v>19303</v>
      </c>
      <c r="E6" s="199">
        <v>41.651562230277925</v>
      </c>
      <c r="F6" s="197">
        <v>5710</v>
      </c>
      <c r="G6" s="198">
        <v>74.329601666232747</v>
      </c>
      <c r="H6" s="197">
        <v>1972</v>
      </c>
      <c r="I6" s="199">
        <v>25.670398333767245</v>
      </c>
      <c r="K6" s="200"/>
      <c r="L6" s="224"/>
    </row>
    <row r="7" spans="1:12" s="34" customFormat="1" ht="34.5" customHeight="1" x14ac:dyDescent="0.25">
      <c r="A7" s="201" t="s">
        <v>76</v>
      </c>
      <c r="B7" s="197">
        <v>23906</v>
      </c>
      <c r="C7" s="198">
        <v>57.516119718987589</v>
      </c>
      <c r="D7" s="197">
        <v>17658</v>
      </c>
      <c r="E7" s="199">
        <v>42.483880281012418</v>
      </c>
      <c r="F7" s="197">
        <v>5103</v>
      </c>
      <c r="G7" s="202">
        <v>74.08536585365853</v>
      </c>
      <c r="H7" s="197">
        <v>1785</v>
      </c>
      <c r="I7" s="199">
        <v>25.914634146341463</v>
      </c>
      <c r="K7" s="200"/>
      <c r="L7" s="224"/>
    </row>
    <row r="8" spans="1:12" s="34" customFormat="1" ht="15.75" x14ac:dyDescent="0.25">
      <c r="A8" s="203" t="s">
        <v>13</v>
      </c>
      <c r="B8" s="136"/>
      <c r="C8" s="204"/>
      <c r="D8" s="136"/>
      <c r="E8" s="205"/>
      <c r="F8" s="206"/>
      <c r="G8" s="207"/>
      <c r="H8" s="206"/>
      <c r="I8" s="205"/>
      <c r="K8" s="200"/>
      <c r="L8" s="224"/>
    </row>
    <row r="9" spans="1:12" ht="15.75" x14ac:dyDescent="0.2">
      <c r="A9" s="208" t="s">
        <v>14</v>
      </c>
      <c r="B9" s="209">
        <v>4491</v>
      </c>
      <c r="C9" s="210">
        <v>42.832618025751074</v>
      </c>
      <c r="D9" s="211">
        <v>5994</v>
      </c>
      <c r="E9" s="212">
        <v>57.167381974248933</v>
      </c>
      <c r="F9" s="209">
        <v>927</v>
      </c>
      <c r="G9" s="213">
        <v>68.921933085501863</v>
      </c>
      <c r="H9" s="211">
        <v>418</v>
      </c>
      <c r="I9" s="212">
        <v>31.078066914498141</v>
      </c>
      <c r="J9" s="43"/>
      <c r="K9" s="200"/>
      <c r="L9" s="224"/>
    </row>
    <row r="10" spans="1:12" ht="15.75" x14ac:dyDescent="0.2">
      <c r="A10" s="39" t="s">
        <v>15</v>
      </c>
      <c r="B10" s="40">
        <v>85</v>
      </c>
      <c r="C10" s="210">
        <v>36.95652173913043</v>
      </c>
      <c r="D10" s="41">
        <v>145</v>
      </c>
      <c r="E10" s="212">
        <v>63.04347826086957</v>
      </c>
      <c r="F10" s="40">
        <v>20</v>
      </c>
      <c r="G10" s="213">
        <v>50</v>
      </c>
      <c r="H10" s="41">
        <v>20</v>
      </c>
      <c r="I10" s="212">
        <v>50</v>
      </c>
      <c r="J10" s="43"/>
      <c r="K10" s="200"/>
      <c r="L10" s="224"/>
    </row>
    <row r="11" spans="1:12" s="47" customFormat="1" ht="15.75" x14ac:dyDescent="0.25">
      <c r="A11" s="39" t="s">
        <v>16</v>
      </c>
      <c r="B11" s="40">
        <v>3133</v>
      </c>
      <c r="C11" s="210">
        <v>53.647260273972606</v>
      </c>
      <c r="D11" s="41">
        <v>2707</v>
      </c>
      <c r="E11" s="212">
        <v>46.352739726027394</v>
      </c>
      <c r="F11" s="40">
        <v>760</v>
      </c>
      <c r="G11" s="213">
        <v>69.469835466179163</v>
      </c>
      <c r="H11" s="41">
        <v>334</v>
      </c>
      <c r="I11" s="212">
        <v>30.530164533820841</v>
      </c>
      <c r="J11" s="43"/>
      <c r="K11" s="200"/>
      <c r="L11" s="224"/>
    </row>
    <row r="12" spans="1:12" ht="31.5" x14ac:dyDescent="0.2">
      <c r="A12" s="39" t="s">
        <v>17</v>
      </c>
      <c r="B12" s="40">
        <v>250</v>
      </c>
      <c r="C12" s="210">
        <v>45.045045045045043</v>
      </c>
      <c r="D12" s="41">
        <v>305</v>
      </c>
      <c r="E12" s="212">
        <v>54.954954954954957</v>
      </c>
      <c r="F12" s="40">
        <v>49</v>
      </c>
      <c r="G12" s="213">
        <v>66.21621621621621</v>
      </c>
      <c r="H12" s="41">
        <v>25</v>
      </c>
      <c r="I12" s="212">
        <v>33.783783783783782</v>
      </c>
      <c r="J12" s="43"/>
      <c r="K12" s="200"/>
      <c r="L12" s="224"/>
    </row>
    <row r="13" spans="1:12" ht="26.25" customHeight="1" x14ac:dyDescent="0.2">
      <c r="A13" s="39" t="s">
        <v>18</v>
      </c>
      <c r="B13" s="40">
        <v>140</v>
      </c>
      <c r="C13" s="210">
        <v>42.68292682926829</v>
      </c>
      <c r="D13" s="41">
        <v>188</v>
      </c>
      <c r="E13" s="212">
        <v>57.317073170731703</v>
      </c>
      <c r="F13" s="40">
        <v>35</v>
      </c>
      <c r="G13" s="213">
        <v>55.555555555555557</v>
      </c>
      <c r="H13" s="41">
        <v>28</v>
      </c>
      <c r="I13" s="212">
        <v>44.444444444444443</v>
      </c>
      <c r="J13" s="43"/>
      <c r="K13" s="200"/>
      <c r="L13" s="224"/>
    </row>
    <row r="14" spans="1:12" ht="15.75" x14ac:dyDescent="0.2">
      <c r="A14" s="39" t="s">
        <v>19</v>
      </c>
      <c r="B14" s="40">
        <v>279</v>
      </c>
      <c r="C14" s="210">
        <v>16.192687173534534</v>
      </c>
      <c r="D14" s="41">
        <v>1444</v>
      </c>
      <c r="E14" s="212">
        <v>83.807312826465463</v>
      </c>
      <c r="F14" s="40">
        <v>62</v>
      </c>
      <c r="G14" s="213">
        <v>26.05042016806723</v>
      </c>
      <c r="H14" s="41">
        <v>176</v>
      </c>
      <c r="I14" s="212">
        <v>73.94957983193278</v>
      </c>
      <c r="J14" s="43"/>
      <c r="K14" s="200"/>
      <c r="L14" s="224"/>
    </row>
    <row r="15" spans="1:12" ht="31.5" x14ac:dyDescent="0.2">
      <c r="A15" s="39" t="s">
        <v>20</v>
      </c>
      <c r="B15" s="40">
        <v>4956</v>
      </c>
      <c r="C15" s="210">
        <v>74.526315789473685</v>
      </c>
      <c r="D15" s="41">
        <v>1694</v>
      </c>
      <c r="E15" s="212">
        <v>25.473684210526315</v>
      </c>
      <c r="F15" s="40">
        <v>1074</v>
      </c>
      <c r="G15" s="213">
        <v>83.126934984520133</v>
      </c>
      <c r="H15" s="41">
        <v>218</v>
      </c>
      <c r="I15" s="212">
        <v>16.873065015479877</v>
      </c>
      <c r="J15" s="43"/>
      <c r="K15" s="200"/>
      <c r="L15" s="224"/>
    </row>
    <row r="16" spans="1:12" ht="31.5" x14ac:dyDescent="0.2">
      <c r="A16" s="39" t="s">
        <v>21</v>
      </c>
      <c r="B16" s="40">
        <v>1218</v>
      </c>
      <c r="C16" s="210">
        <v>55.540355677154587</v>
      </c>
      <c r="D16" s="41">
        <v>975</v>
      </c>
      <c r="E16" s="212">
        <v>44.459644322845413</v>
      </c>
      <c r="F16" s="40">
        <v>400</v>
      </c>
      <c r="G16" s="213">
        <v>77.51937984496125</v>
      </c>
      <c r="H16" s="41">
        <v>116</v>
      </c>
      <c r="I16" s="212">
        <v>22.480620155038761</v>
      </c>
      <c r="J16" s="43"/>
      <c r="K16" s="200"/>
      <c r="L16" s="224"/>
    </row>
    <row r="17" spans="1:12" ht="18.75" customHeight="1" x14ac:dyDescent="0.2">
      <c r="A17" s="39" t="s">
        <v>22</v>
      </c>
      <c r="B17" s="40">
        <v>678</v>
      </c>
      <c r="C17" s="210">
        <v>88.051948051948045</v>
      </c>
      <c r="D17" s="41">
        <v>92</v>
      </c>
      <c r="E17" s="212">
        <v>11.948051948051948</v>
      </c>
      <c r="F17" s="40">
        <v>150</v>
      </c>
      <c r="G17" s="213">
        <v>95.541401273885356</v>
      </c>
      <c r="H17" s="41">
        <v>7</v>
      </c>
      <c r="I17" s="212">
        <v>4.4585987261146496</v>
      </c>
      <c r="J17" s="43"/>
      <c r="K17" s="200"/>
      <c r="L17" s="224"/>
    </row>
    <row r="18" spans="1:12" ht="15.75" x14ac:dyDescent="0.2">
      <c r="A18" s="39" t="s">
        <v>23</v>
      </c>
      <c r="B18" s="40">
        <v>225</v>
      </c>
      <c r="C18" s="210">
        <v>65.982404692082113</v>
      </c>
      <c r="D18" s="41">
        <v>116</v>
      </c>
      <c r="E18" s="212">
        <v>34.017595307917887</v>
      </c>
      <c r="F18" s="40">
        <v>39</v>
      </c>
      <c r="G18" s="213">
        <v>70.909090909090907</v>
      </c>
      <c r="H18" s="41">
        <v>16</v>
      </c>
      <c r="I18" s="212">
        <v>29.09090909090909</v>
      </c>
      <c r="J18" s="43"/>
      <c r="K18" s="200"/>
      <c r="L18" s="224"/>
    </row>
    <row r="19" spans="1:12" ht="15.75" x14ac:dyDescent="0.2">
      <c r="A19" s="39" t="s">
        <v>24</v>
      </c>
      <c r="B19" s="40">
        <v>546</v>
      </c>
      <c r="C19" s="210">
        <v>85.046728971962608</v>
      </c>
      <c r="D19" s="41">
        <v>96</v>
      </c>
      <c r="E19" s="212">
        <v>14.953271028037381</v>
      </c>
      <c r="F19" s="40">
        <v>117</v>
      </c>
      <c r="G19" s="213">
        <v>92.125984251968504</v>
      </c>
      <c r="H19" s="41">
        <v>10</v>
      </c>
      <c r="I19" s="212">
        <v>7.8740157480314963</v>
      </c>
      <c r="J19" s="43"/>
      <c r="K19" s="200"/>
      <c r="L19" s="224"/>
    </row>
    <row r="20" spans="1:12" ht="15.75" x14ac:dyDescent="0.2">
      <c r="A20" s="39" t="s">
        <v>25</v>
      </c>
      <c r="B20" s="40">
        <v>150</v>
      </c>
      <c r="C20" s="210">
        <v>64.102564102564102</v>
      </c>
      <c r="D20" s="41">
        <v>84</v>
      </c>
      <c r="E20" s="212">
        <v>35.897435897435898</v>
      </c>
      <c r="F20" s="40">
        <v>36</v>
      </c>
      <c r="G20" s="213">
        <v>76.59574468085107</v>
      </c>
      <c r="H20" s="41">
        <v>11</v>
      </c>
      <c r="I20" s="212">
        <v>23.404255319148938</v>
      </c>
      <c r="J20" s="43"/>
      <c r="K20" s="200"/>
      <c r="L20" s="224"/>
    </row>
    <row r="21" spans="1:12" ht="15.75" x14ac:dyDescent="0.2">
      <c r="A21" s="39" t="s">
        <v>26</v>
      </c>
      <c r="B21" s="40">
        <v>467</v>
      </c>
      <c r="C21" s="210">
        <v>67.388167388167389</v>
      </c>
      <c r="D21" s="41">
        <v>226</v>
      </c>
      <c r="E21" s="212">
        <v>32.611832611832611</v>
      </c>
      <c r="F21" s="40">
        <v>98</v>
      </c>
      <c r="G21" s="213">
        <v>80.991735537190081</v>
      </c>
      <c r="H21" s="41">
        <v>23</v>
      </c>
      <c r="I21" s="212">
        <v>19.008264462809919</v>
      </c>
      <c r="J21" s="43"/>
      <c r="K21" s="200"/>
      <c r="L21" s="224"/>
    </row>
    <row r="22" spans="1:12" ht="31.5" x14ac:dyDescent="0.2">
      <c r="A22" s="39" t="s">
        <v>27</v>
      </c>
      <c r="B22" s="40">
        <v>400</v>
      </c>
      <c r="C22" s="210">
        <v>55.172413793103445</v>
      </c>
      <c r="D22" s="41">
        <v>325</v>
      </c>
      <c r="E22" s="212">
        <v>44.827586206896555</v>
      </c>
      <c r="F22" s="40">
        <v>91</v>
      </c>
      <c r="G22" s="213">
        <v>56.172839506172842</v>
      </c>
      <c r="H22" s="41">
        <v>71</v>
      </c>
      <c r="I22" s="212">
        <v>43.827160493827158</v>
      </c>
      <c r="J22" s="43"/>
      <c r="K22" s="200"/>
      <c r="L22" s="224"/>
    </row>
    <row r="23" spans="1:12" ht="31.5" x14ac:dyDescent="0.2">
      <c r="A23" s="39" t="s">
        <v>28</v>
      </c>
      <c r="B23" s="40">
        <v>3493</v>
      </c>
      <c r="C23" s="210">
        <v>61.866808359900816</v>
      </c>
      <c r="D23" s="41">
        <v>2153</v>
      </c>
      <c r="E23" s="212">
        <v>38.133191640099184</v>
      </c>
      <c r="F23" s="40">
        <v>486</v>
      </c>
      <c r="G23" s="213">
        <v>71.05263157894737</v>
      </c>
      <c r="H23" s="41">
        <v>198</v>
      </c>
      <c r="I23" s="212">
        <v>28.947368421052634</v>
      </c>
      <c r="J23" s="43"/>
      <c r="K23" s="200"/>
      <c r="L23" s="224"/>
    </row>
    <row r="24" spans="1:12" ht="15.75" x14ac:dyDescent="0.2">
      <c r="A24" s="39" t="s">
        <v>29</v>
      </c>
      <c r="B24" s="40">
        <v>1182</v>
      </c>
      <c r="C24" s="210">
        <v>64.414168937329691</v>
      </c>
      <c r="D24" s="41">
        <v>653</v>
      </c>
      <c r="E24" s="212">
        <v>35.585831062670295</v>
      </c>
      <c r="F24" s="40">
        <v>275</v>
      </c>
      <c r="G24" s="213">
        <v>83.586626139817639</v>
      </c>
      <c r="H24" s="41">
        <v>54</v>
      </c>
      <c r="I24" s="212">
        <v>16.413373860182372</v>
      </c>
      <c r="J24" s="43"/>
      <c r="K24" s="200"/>
      <c r="L24" s="224"/>
    </row>
    <row r="25" spans="1:12" ht="19.5" customHeight="1" x14ac:dyDescent="0.2">
      <c r="A25" s="39" t="s">
        <v>30</v>
      </c>
      <c r="B25" s="40">
        <v>1836</v>
      </c>
      <c r="C25" s="210">
        <v>83.912248628884825</v>
      </c>
      <c r="D25" s="41">
        <v>352</v>
      </c>
      <c r="E25" s="212">
        <v>16.087751371115175</v>
      </c>
      <c r="F25" s="40">
        <v>402</v>
      </c>
      <c r="G25" s="213">
        <v>89.732142857142861</v>
      </c>
      <c r="H25" s="41">
        <v>46</v>
      </c>
      <c r="I25" s="212">
        <v>10.267857142857142</v>
      </c>
      <c r="J25" s="43"/>
      <c r="K25" s="200"/>
      <c r="L25" s="224"/>
    </row>
    <row r="26" spans="1:12" ht="15.75" x14ac:dyDescent="0.2">
      <c r="A26" s="39" t="s">
        <v>31</v>
      </c>
      <c r="B26" s="40">
        <v>167</v>
      </c>
      <c r="C26" s="210">
        <v>74.88789237668162</v>
      </c>
      <c r="D26" s="41">
        <v>56</v>
      </c>
      <c r="E26" s="212">
        <v>25.112107623318387</v>
      </c>
      <c r="F26" s="40">
        <v>41</v>
      </c>
      <c r="G26" s="213">
        <v>80.392156862745097</v>
      </c>
      <c r="H26" s="41">
        <v>10</v>
      </c>
      <c r="I26" s="212">
        <v>19.607843137254903</v>
      </c>
      <c r="J26" s="43"/>
      <c r="K26" s="200"/>
      <c r="L26" s="224"/>
    </row>
    <row r="27" spans="1:12" ht="15.75" x14ac:dyDescent="0.2">
      <c r="A27" s="39" t="s">
        <v>32</v>
      </c>
      <c r="B27" s="40">
        <v>210</v>
      </c>
      <c r="C27" s="210">
        <v>79.847908745247153</v>
      </c>
      <c r="D27" s="41">
        <v>53</v>
      </c>
      <c r="E27" s="212">
        <v>20.15209125475285</v>
      </c>
      <c r="F27" s="40">
        <v>41</v>
      </c>
      <c r="G27" s="213">
        <v>91.111111111111114</v>
      </c>
      <c r="H27" s="41">
        <v>4</v>
      </c>
      <c r="I27" s="212">
        <v>8.8888888888888893</v>
      </c>
      <c r="J27" s="43"/>
      <c r="K27" s="200"/>
      <c r="L27" s="224"/>
    </row>
    <row r="28" spans="1:12" x14ac:dyDescent="0.2">
      <c r="A28" s="48"/>
      <c r="B28" s="129"/>
      <c r="C28" s="129"/>
      <c r="D28" s="129"/>
      <c r="E28" s="129"/>
      <c r="F28" s="129"/>
      <c r="G28" s="129"/>
      <c r="H28" s="129"/>
      <c r="I28" s="129"/>
    </row>
    <row r="29" spans="1:12" x14ac:dyDescent="0.2">
      <c r="A29" s="48"/>
      <c r="B29" s="129"/>
      <c r="C29" s="129"/>
      <c r="D29" s="214"/>
      <c r="E29" s="214"/>
      <c r="F29" s="129"/>
      <c r="G29" s="129"/>
      <c r="H29" s="129"/>
      <c r="I29" s="129"/>
    </row>
    <row r="30" spans="1:12" x14ac:dyDescent="0.2">
      <c r="A30" s="48"/>
      <c r="B30" s="129"/>
      <c r="C30" s="129"/>
      <c r="D30" s="129"/>
      <c r="E30" s="129"/>
      <c r="F30" s="129"/>
      <c r="G30" s="129"/>
      <c r="H30" s="129"/>
      <c r="I30" s="12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K17" sqref="K17"/>
    </sheetView>
  </sheetViews>
  <sheetFormatPr defaultColWidth="8.85546875" defaultRowHeight="18.75" x14ac:dyDescent="0.3"/>
  <cols>
    <col min="1" max="1" width="43.140625" style="44" customWidth="1"/>
    <col min="2" max="2" width="12.42578125" style="44" customWidth="1"/>
    <col min="3" max="3" width="12.28515625" style="44" customWidth="1"/>
    <col min="4" max="4" width="13.7109375" style="44" customWidth="1"/>
    <col min="5" max="6" width="13.28515625" style="44" customWidth="1"/>
    <col min="7" max="7" width="13.7109375" style="44" customWidth="1"/>
    <col min="8" max="8" width="8.85546875" style="44"/>
    <col min="9" max="9" width="11.85546875" style="64" customWidth="1"/>
    <col min="10" max="10" width="9.28515625" style="44" bestFit="1" customWidth="1"/>
    <col min="11" max="256" width="8.85546875" style="44"/>
    <col min="257" max="257" width="43.140625" style="44" customWidth="1"/>
    <col min="258" max="259" width="12" style="44" customWidth="1"/>
    <col min="260" max="260" width="13.7109375" style="44" customWidth="1"/>
    <col min="261" max="262" width="12" style="44" customWidth="1"/>
    <col min="263" max="263" width="13.7109375" style="44" customWidth="1"/>
    <col min="264" max="264" width="8.85546875" style="44"/>
    <col min="265" max="265" width="11.85546875" style="44" customWidth="1"/>
    <col min="266" max="266" width="9.28515625" style="44" bestFit="1" customWidth="1"/>
    <col min="267" max="512" width="8.85546875" style="44"/>
    <col min="513" max="513" width="43.140625" style="44" customWidth="1"/>
    <col min="514" max="515" width="12" style="44" customWidth="1"/>
    <col min="516" max="516" width="13.7109375" style="44" customWidth="1"/>
    <col min="517" max="518" width="12" style="44" customWidth="1"/>
    <col min="519" max="519" width="13.7109375" style="44" customWidth="1"/>
    <col min="520" max="520" width="8.85546875" style="44"/>
    <col min="521" max="521" width="11.85546875" style="44" customWidth="1"/>
    <col min="522" max="522" width="9.28515625" style="44" bestFit="1" customWidth="1"/>
    <col min="523" max="768" width="8.85546875" style="44"/>
    <col min="769" max="769" width="43.140625" style="44" customWidth="1"/>
    <col min="770" max="771" width="12" style="44" customWidth="1"/>
    <col min="772" max="772" width="13.7109375" style="44" customWidth="1"/>
    <col min="773" max="774" width="12" style="44" customWidth="1"/>
    <col min="775" max="775" width="13.7109375" style="44" customWidth="1"/>
    <col min="776" max="776" width="8.85546875" style="44"/>
    <col min="777" max="777" width="11.85546875" style="44" customWidth="1"/>
    <col min="778" max="778" width="9.28515625" style="44" bestFit="1" customWidth="1"/>
    <col min="779" max="1024" width="8.85546875" style="44"/>
    <col min="1025" max="1025" width="43.140625" style="44" customWidth="1"/>
    <col min="1026" max="1027" width="12" style="44" customWidth="1"/>
    <col min="1028" max="1028" width="13.7109375" style="44" customWidth="1"/>
    <col min="1029" max="1030" width="12" style="44" customWidth="1"/>
    <col min="1031" max="1031" width="13.7109375" style="44" customWidth="1"/>
    <col min="1032" max="1032" width="8.85546875" style="44"/>
    <col min="1033" max="1033" width="11.85546875" style="44" customWidth="1"/>
    <col min="1034" max="1034" width="9.28515625" style="44" bestFit="1" customWidth="1"/>
    <col min="1035" max="1280" width="8.85546875" style="44"/>
    <col min="1281" max="1281" width="43.140625" style="44" customWidth="1"/>
    <col min="1282" max="1283" width="12" style="44" customWidth="1"/>
    <col min="1284" max="1284" width="13.7109375" style="44" customWidth="1"/>
    <col min="1285" max="1286" width="12" style="44" customWidth="1"/>
    <col min="1287" max="1287" width="13.7109375" style="44" customWidth="1"/>
    <col min="1288" max="1288" width="8.85546875" style="44"/>
    <col min="1289" max="1289" width="11.85546875" style="44" customWidth="1"/>
    <col min="1290" max="1290" width="9.28515625" style="44" bestFit="1" customWidth="1"/>
    <col min="1291" max="1536" width="8.85546875" style="44"/>
    <col min="1537" max="1537" width="43.140625" style="44" customWidth="1"/>
    <col min="1538" max="1539" width="12" style="44" customWidth="1"/>
    <col min="1540" max="1540" width="13.7109375" style="44" customWidth="1"/>
    <col min="1541" max="1542" width="12" style="44" customWidth="1"/>
    <col min="1543" max="1543" width="13.7109375" style="44" customWidth="1"/>
    <col min="1544" max="1544" width="8.85546875" style="44"/>
    <col min="1545" max="1545" width="11.85546875" style="44" customWidth="1"/>
    <col min="1546" max="1546" width="9.28515625" style="44" bestFit="1" customWidth="1"/>
    <col min="1547" max="1792" width="8.85546875" style="44"/>
    <col min="1793" max="1793" width="43.140625" style="44" customWidth="1"/>
    <col min="1794" max="1795" width="12" style="44" customWidth="1"/>
    <col min="1796" max="1796" width="13.7109375" style="44" customWidth="1"/>
    <col min="1797" max="1798" width="12" style="44" customWidth="1"/>
    <col min="1799" max="1799" width="13.7109375" style="44" customWidth="1"/>
    <col min="1800" max="1800" width="8.85546875" style="44"/>
    <col min="1801" max="1801" width="11.85546875" style="44" customWidth="1"/>
    <col min="1802" max="1802" width="9.28515625" style="44" bestFit="1" customWidth="1"/>
    <col min="1803" max="2048" width="8.85546875" style="44"/>
    <col min="2049" max="2049" width="43.140625" style="44" customWidth="1"/>
    <col min="2050" max="2051" width="12" style="44" customWidth="1"/>
    <col min="2052" max="2052" width="13.7109375" style="44" customWidth="1"/>
    <col min="2053" max="2054" width="12" style="44" customWidth="1"/>
    <col min="2055" max="2055" width="13.7109375" style="44" customWidth="1"/>
    <col min="2056" max="2056" width="8.85546875" style="44"/>
    <col min="2057" max="2057" width="11.85546875" style="44" customWidth="1"/>
    <col min="2058" max="2058" width="9.28515625" style="44" bestFit="1" customWidth="1"/>
    <col min="2059" max="2304" width="8.85546875" style="44"/>
    <col min="2305" max="2305" width="43.140625" style="44" customWidth="1"/>
    <col min="2306" max="2307" width="12" style="44" customWidth="1"/>
    <col min="2308" max="2308" width="13.7109375" style="44" customWidth="1"/>
    <col min="2309" max="2310" width="12" style="44" customWidth="1"/>
    <col min="2311" max="2311" width="13.7109375" style="44" customWidth="1"/>
    <col min="2312" max="2312" width="8.85546875" style="44"/>
    <col min="2313" max="2313" width="11.85546875" style="44" customWidth="1"/>
    <col min="2314" max="2314" width="9.28515625" style="44" bestFit="1" customWidth="1"/>
    <col min="2315" max="2560" width="8.85546875" style="44"/>
    <col min="2561" max="2561" width="43.140625" style="44" customWidth="1"/>
    <col min="2562" max="2563" width="12" style="44" customWidth="1"/>
    <col min="2564" max="2564" width="13.7109375" style="44" customWidth="1"/>
    <col min="2565" max="2566" width="12" style="44" customWidth="1"/>
    <col min="2567" max="2567" width="13.7109375" style="44" customWidth="1"/>
    <col min="2568" max="2568" width="8.85546875" style="44"/>
    <col min="2569" max="2569" width="11.85546875" style="44" customWidth="1"/>
    <col min="2570" max="2570" width="9.28515625" style="44" bestFit="1" customWidth="1"/>
    <col min="2571" max="2816" width="8.85546875" style="44"/>
    <col min="2817" max="2817" width="43.140625" style="44" customWidth="1"/>
    <col min="2818" max="2819" width="12" style="44" customWidth="1"/>
    <col min="2820" max="2820" width="13.7109375" style="44" customWidth="1"/>
    <col min="2821" max="2822" width="12" style="44" customWidth="1"/>
    <col min="2823" max="2823" width="13.7109375" style="44" customWidth="1"/>
    <col min="2824" max="2824" width="8.85546875" style="44"/>
    <col min="2825" max="2825" width="11.85546875" style="44" customWidth="1"/>
    <col min="2826" max="2826" width="9.28515625" style="44" bestFit="1" customWidth="1"/>
    <col min="2827" max="3072" width="8.85546875" style="44"/>
    <col min="3073" max="3073" width="43.140625" style="44" customWidth="1"/>
    <col min="3074" max="3075" width="12" style="44" customWidth="1"/>
    <col min="3076" max="3076" width="13.7109375" style="44" customWidth="1"/>
    <col min="3077" max="3078" width="12" style="44" customWidth="1"/>
    <col min="3079" max="3079" width="13.7109375" style="44" customWidth="1"/>
    <col min="3080" max="3080" width="8.85546875" style="44"/>
    <col min="3081" max="3081" width="11.85546875" style="44" customWidth="1"/>
    <col min="3082" max="3082" width="9.28515625" style="44" bestFit="1" customWidth="1"/>
    <col min="3083" max="3328" width="8.85546875" style="44"/>
    <col min="3329" max="3329" width="43.140625" style="44" customWidth="1"/>
    <col min="3330" max="3331" width="12" style="44" customWidth="1"/>
    <col min="3332" max="3332" width="13.7109375" style="44" customWidth="1"/>
    <col min="3333" max="3334" width="12" style="44" customWidth="1"/>
    <col min="3335" max="3335" width="13.7109375" style="44" customWidth="1"/>
    <col min="3336" max="3336" width="8.85546875" style="44"/>
    <col min="3337" max="3337" width="11.85546875" style="44" customWidth="1"/>
    <col min="3338" max="3338" width="9.28515625" style="44" bestFit="1" customWidth="1"/>
    <col min="3339" max="3584" width="8.85546875" style="44"/>
    <col min="3585" max="3585" width="43.140625" style="44" customWidth="1"/>
    <col min="3586" max="3587" width="12" style="44" customWidth="1"/>
    <col min="3588" max="3588" width="13.7109375" style="44" customWidth="1"/>
    <col min="3589" max="3590" width="12" style="44" customWidth="1"/>
    <col min="3591" max="3591" width="13.7109375" style="44" customWidth="1"/>
    <col min="3592" max="3592" width="8.85546875" style="44"/>
    <col min="3593" max="3593" width="11.85546875" style="44" customWidth="1"/>
    <col min="3594" max="3594" width="9.28515625" style="44" bestFit="1" customWidth="1"/>
    <col min="3595" max="3840" width="8.85546875" style="44"/>
    <col min="3841" max="3841" width="43.140625" style="44" customWidth="1"/>
    <col min="3842" max="3843" width="12" style="44" customWidth="1"/>
    <col min="3844" max="3844" width="13.7109375" style="44" customWidth="1"/>
    <col min="3845" max="3846" width="12" style="44" customWidth="1"/>
    <col min="3847" max="3847" width="13.7109375" style="44" customWidth="1"/>
    <col min="3848" max="3848" width="8.85546875" style="44"/>
    <col min="3849" max="3849" width="11.85546875" style="44" customWidth="1"/>
    <col min="3850" max="3850" width="9.28515625" style="44" bestFit="1" customWidth="1"/>
    <col min="3851" max="4096" width="8.85546875" style="44"/>
    <col min="4097" max="4097" width="43.140625" style="44" customWidth="1"/>
    <col min="4098" max="4099" width="12" style="44" customWidth="1"/>
    <col min="4100" max="4100" width="13.7109375" style="44" customWidth="1"/>
    <col min="4101" max="4102" width="12" style="44" customWidth="1"/>
    <col min="4103" max="4103" width="13.7109375" style="44" customWidth="1"/>
    <col min="4104" max="4104" width="8.85546875" style="44"/>
    <col min="4105" max="4105" width="11.85546875" style="44" customWidth="1"/>
    <col min="4106" max="4106" width="9.28515625" style="44" bestFit="1" customWidth="1"/>
    <col min="4107" max="4352" width="8.85546875" style="44"/>
    <col min="4353" max="4353" width="43.140625" style="44" customWidth="1"/>
    <col min="4354" max="4355" width="12" style="44" customWidth="1"/>
    <col min="4356" max="4356" width="13.7109375" style="44" customWidth="1"/>
    <col min="4357" max="4358" width="12" style="44" customWidth="1"/>
    <col min="4359" max="4359" width="13.7109375" style="44" customWidth="1"/>
    <col min="4360" max="4360" width="8.85546875" style="44"/>
    <col min="4361" max="4361" width="11.85546875" style="44" customWidth="1"/>
    <col min="4362" max="4362" width="9.28515625" style="44" bestFit="1" customWidth="1"/>
    <col min="4363" max="4608" width="8.85546875" style="44"/>
    <col min="4609" max="4609" width="43.140625" style="44" customWidth="1"/>
    <col min="4610" max="4611" width="12" style="44" customWidth="1"/>
    <col min="4612" max="4612" width="13.7109375" style="44" customWidth="1"/>
    <col min="4613" max="4614" width="12" style="44" customWidth="1"/>
    <col min="4615" max="4615" width="13.7109375" style="44" customWidth="1"/>
    <col min="4616" max="4616" width="8.85546875" style="44"/>
    <col min="4617" max="4617" width="11.85546875" style="44" customWidth="1"/>
    <col min="4618" max="4618" width="9.28515625" style="44" bestFit="1" customWidth="1"/>
    <col min="4619" max="4864" width="8.85546875" style="44"/>
    <col min="4865" max="4865" width="43.140625" style="44" customWidth="1"/>
    <col min="4866" max="4867" width="12" style="44" customWidth="1"/>
    <col min="4868" max="4868" width="13.7109375" style="44" customWidth="1"/>
    <col min="4869" max="4870" width="12" style="44" customWidth="1"/>
    <col min="4871" max="4871" width="13.7109375" style="44" customWidth="1"/>
    <col min="4872" max="4872" width="8.85546875" style="44"/>
    <col min="4873" max="4873" width="11.85546875" style="44" customWidth="1"/>
    <col min="4874" max="4874" width="9.28515625" style="44" bestFit="1" customWidth="1"/>
    <col min="4875" max="5120" width="8.85546875" style="44"/>
    <col min="5121" max="5121" width="43.140625" style="44" customWidth="1"/>
    <col min="5122" max="5123" width="12" style="44" customWidth="1"/>
    <col min="5124" max="5124" width="13.7109375" style="44" customWidth="1"/>
    <col min="5125" max="5126" width="12" style="44" customWidth="1"/>
    <col min="5127" max="5127" width="13.7109375" style="44" customWidth="1"/>
    <col min="5128" max="5128" width="8.85546875" style="44"/>
    <col min="5129" max="5129" width="11.85546875" style="44" customWidth="1"/>
    <col min="5130" max="5130" width="9.28515625" style="44" bestFit="1" customWidth="1"/>
    <col min="5131" max="5376" width="8.85546875" style="44"/>
    <col min="5377" max="5377" width="43.140625" style="44" customWidth="1"/>
    <col min="5378" max="5379" width="12" style="44" customWidth="1"/>
    <col min="5380" max="5380" width="13.7109375" style="44" customWidth="1"/>
    <col min="5381" max="5382" width="12" style="44" customWidth="1"/>
    <col min="5383" max="5383" width="13.7109375" style="44" customWidth="1"/>
    <col min="5384" max="5384" width="8.85546875" style="44"/>
    <col min="5385" max="5385" width="11.85546875" style="44" customWidth="1"/>
    <col min="5386" max="5386" width="9.28515625" style="44" bestFit="1" customWidth="1"/>
    <col min="5387" max="5632" width="8.85546875" style="44"/>
    <col min="5633" max="5633" width="43.140625" style="44" customWidth="1"/>
    <col min="5634" max="5635" width="12" style="44" customWidth="1"/>
    <col min="5636" max="5636" width="13.7109375" style="44" customWidth="1"/>
    <col min="5637" max="5638" width="12" style="44" customWidth="1"/>
    <col min="5639" max="5639" width="13.7109375" style="44" customWidth="1"/>
    <col min="5640" max="5640" width="8.85546875" style="44"/>
    <col min="5641" max="5641" width="11.85546875" style="44" customWidth="1"/>
    <col min="5642" max="5642" width="9.28515625" style="44" bestFit="1" customWidth="1"/>
    <col min="5643" max="5888" width="8.85546875" style="44"/>
    <col min="5889" max="5889" width="43.140625" style="44" customWidth="1"/>
    <col min="5890" max="5891" width="12" style="44" customWidth="1"/>
    <col min="5892" max="5892" width="13.7109375" style="44" customWidth="1"/>
    <col min="5893" max="5894" width="12" style="44" customWidth="1"/>
    <col min="5895" max="5895" width="13.7109375" style="44" customWidth="1"/>
    <col min="5896" max="5896" width="8.85546875" style="44"/>
    <col min="5897" max="5897" width="11.85546875" style="44" customWidth="1"/>
    <col min="5898" max="5898" width="9.28515625" style="44" bestFit="1" customWidth="1"/>
    <col min="5899" max="6144" width="8.85546875" style="44"/>
    <col min="6145" max="6145" width="43.140625" style="44" customWidth="1"/>
    <col min="6146" max="6147" width="12" style="44" customWidth="1"/>
    <col min="6148" max="6148" width="13.7109375" style="44" customWidth="1"/>
    <col min="6149" max="6150" width="12" style="44" customWidth="1"/>
    <col min="6151" max="6151" width="13.7109375" style="44" customWidth="1"/>
    <col min="6152" max="6152" width="8.85546875" style="44"/>
    <col min="6153" max="6153" width="11.85546875" style="44" customWidth="1"/>
    <col min="6154" max="6154" width="9.28515625" style="44" bestFit="1" customWidth="1"/>
    <col min="6155" max="6400" width="8.85546875" style="44"/>
    <col min="6401" max="6401" width="43.140625" style="44" customWidth="1"/>
    <col min="6402" max="6403" width="12" style="44" customWidth="1"/>
    <col min="6404" max="6404" width="13.7109375" style="44" customWidth="1"/>
    <col min="6405" max="6406" width="12" style="44" customWidth="1"/>
    <col min="6407" max="6407" width="13.7109375" style="44" customWidth="1"/>
    <col min="6408" max="6408" width="8.85546875" style="44"/>
    <col min="6409" max="6409" width="11.85546875" style="44" customWidth="1"/>
    <col min="6410" max="6410" width="9.28515625" style="44" bestFit="1" customWidth="1"/>
    <col min="6411" max="6656" width="8.85546875" style="44"/>
    <col min="6657" max="6657" width="43.140625" style="44" customWidth="1"/>
    <col min="6658" max="6659" width="12" style="44" customWidth="1"/>
    <col min="6660" max="6660" width="13.7109375" style="44" customWidth="1"/>
    <col min="6661" max="6662" width="12" style="44" customWidth="1"/>
    <col min="6663" max="6663" width="13.7109375" style="44" customWidth="1"/>
    <col min="6664" max="6664" width="8.85546875" style="44"/>
    <col min="6665" max="6665" width="11.85546875" style="44" customWidth="1"/>
    <col min="6666" max="6666" width="9.28515625" style="44" bestFit="1" customWidth="1"/>
    <col min="6667" max="6912" width="8.85546875" style="44"/>
    <col min="6913" max="6913" width="43.140625" style="44" customWidth="1"/>
    <col min="6914" max="6915" width="12" style="44" customWidth="1"/>
    <col min="6916" max="6916" width="13.7109375" style="44" customWidth="1"/>
    <col min="6917" max="6918" width="12" style="44" customWidth="1"/>
    <col min="6919" max="6919" width="13.7109375" style="44" customWidth="1"/>
    <col min="6920" max="6920" width="8.85546875" style="44"/>
    <col min="6921" max="6921" width="11.85546875" style="44" customWidth="1"/>
    <col min="6922" max="6922" width="9.28515625" style="44" bestFit="1" customWidth="1"/>
    <col min="6923" max="7168" width="8.85546875" style="44"/>
    <col min="7169" max="7169" width="43.140625" style="44" customWidth="1"/>
    <col min="7170" max="7171" width="12" style="44" customWidth="1"/>
    <col min="7172" max="7172" width="13.7109375" style="44" customWidth="1"/>
    <col min="7173" max="7174" width="12" style="44" customWidth="1"/>
    <col min="7175" max="7175" width="13.7109375" style="44" customWidth="1"/>
    <col min="7176" max="7176" width="8.85546875" style="44"/>
    <col min="7177" max="7177" width="11.85546875" style="44" customWidth="1"/>
    <col min="7178" max="7178" width="9.28515625" style="44" bestFit="1" customWidth="1"/>
    <col min="7179" max="7424" width="8.85546875" style="44"/>
    <col min="7425" max="7425" width="43.140625" style="44" customWidth="1"/>
    <col min="7426" max="7427" width="12" style="44" customWidth="1"/>
    <col min="7428" max="7428" width="13.7109375" style="44" customWidth="1"/>
    <col min="7429" max="7430" width="12" style="44" customWidth="1"/>
    <col min="7431" max="7431" width="13.7109375" style="44" customWidth="1"/>
    <col min="7432" max="7432" width="8.85546875" style="44"/>
    <col min="7433" max="7433" width="11.85546875" style="44" customWidth="1"/>
    <col min="7434" max="7434" width="9.28515625" style="44" bestFit="1" customWidth="1"/>
    <col min="7435" max="7680" width="8.85546875" style="44"/>
    <col min="7681" max="7681" width="43.140625" style="44" customWidth="1"/>
    <col min="7682" max="7683" width="12" style="44" customWidth="1"/>
    <col min="7684" max="7684" width="13.7109375" style="44" customWidth="1"/>
    <col min="7685" max="7686" width="12" style="44" customWidth="1"/>
    <col min="7687" max="7687" width="13.7109375" style="44" customWidth="1"/>
    <col min="7688" max="7688" width="8.85546875" style="44"/>
    <col min="7689" max="7689" width="11.85546875" style="44" customWidth="1"/>
    <col min="7690" max="7690" width="9.28515625" style="44" bestFit="1" customWidth="1"/>
    <col min="7691" max="7936" width="8.85546875" style="44"/>
    <col min="7937" max="7937" width="43.140625" style="44" customWidth="1"/>
    <col min="7938" max="7939" width="12" style="44" customWidth="1"/>
    <col min="7940" max="7940" width="13.7109375" style="44" customWidth="1"/>
    <col min="7941" max="7942" width="12" style="44" customWidth="1"/>
    <col min="7943" max="7943" width="13.7109375" style="44" customWidth="1"/>
    <col min="7944" max="7944" width="8.85546875" style="44"/>
    <col min="7945" max="7945" width="11.85546875" style="44" customWidth="1"/>
    <col min="7946" max="7946" width="9.28515625" style="44" bestFit="1" customWidth="1"/>
    <col min="7947" max="8192" width="8.85546875" style="44"/>
    <col min="8193" max="8193" width="43.140625" style="44" customWidth="1"/>
    <col min="8194" max="8195" width="12" style="44" customWidth="1"/>
    <col min="8196" max="8196" width="13.7109375" style="44" customWidth="1"/>
    <col min="8197" max="8198" width="12" style="44" customWidth="1"/>
    <col min="8199" max="8199" width="13.7109375" style="44" customWidth="1"/>
    <col min="8200" max="8200" width="8.85546875" style="44"/>
    <col min="8201" max="8201" width="11.85546875" style="44" customWidth="1"/>
    <col min="8202" max="8202" width="9.28515625" style="44" bestFit="1" customWidth="1"/>
    <col min="8203" max="8448" width="8.85546875" style="44"/>
    <col min="8449" max="8449" width="43.140625" style="44" customWidth="1"/>
    <col min="8450" max="8451" width="12" style="44" customWidth="1"/>
    <col min="8452" max="8452" width="13.7109375" style="44" customWidth="1"/>
    <col min="8453" max="8454" width="12" style="44" customWidth="1"/>
    <col min="8455" max="8455" width="13.7109375" style="44" customWidth="1"/>
    <col min="8456" max="8456" width="8.85546875" style="44"/>
    <col min="8457" max="8457" width="11.85546875" style="44" customWidth="1"/>
    <col min="8458" max="8458" width="9.28515625" style="44" bestFit="1" customWidth="1"/>
    <col min="8459" max="8704" width="8.85546875" style="44"/>
    <col min="8705" max="8705" width="43.140625" style="44" customWidth="1"/>
    <col min="8706" max="8707" width="12" style="44" customWidth="1"/>
    <col min="8708" max="8708" width="13.7109375" style="44" customWidth="1"/>
    <col min="8709" max="8710" width="12" style="44" customWidth="1"/>
    <col min="8711" max="8711" width="13.7109375" style="44" customWidth="1"/>
    <col min="8712" max="8712" width="8.85546875" style="44"/>
    <col min="8713" max="8713" width="11.85546875" style="44" customWidth="1"/>
    <col min="8714" max="8714" width="9.28515625" style="44" bestFit="1" customWidth="1"/>
    <col min="8715" max="8960" width="8.85546875" style="44"/>
    <col min="8961" max="8961" width="43.140625" style="44" customWidth="1"/>
    <col min="8962" max="8963" width="12" style="44" customWidth="1"/>
    <col min="8964" max="8964" width="13.7109375" style="44" customWidth="1"/>
    <col min="8965" max="8966" width="12" style="44" customWidth="1"/>
    <col min="8967" max="8967" width="13.7109375" style="44" customWidth="1"/>
    <col min="8968" max="8968" width="8.85546875" style="44"/>
    <col min="8969" max="8969" width="11.85546875" style="44" customWidth="1"/>
    <col min="8970" max="8970" width="9.28515625" style="44" bestFit="1" customWidth="1"/>
    <col min="8971" max="9216" width="8.85546875" style="44"/>
    <col min="9217" max="9217" width="43.140625" style="44" customWidth="1"/>
    <col min="9218" max="9219" width="12" style="44" customWidth="1"/>
    <col min="9220" max="9220" width="13.7109375" style="44" customWidth="1"/>
    <col min="9221" max="9222" width="12" style="44" customWidth="1"/>
    <col min="9223" max="9223" width="13.7109375" style="44" customWidth="1"/>
    <col min="9224" max="9224" width="8.85546875" style="44"/>
    <col min="9225" max="9225" width="11.85546875" style="44" customWidth="1"/>
    <col min="9226" max="9226" width="9.28515625" style="44" bestFit="1" customWidth="1"/>
    <col min="9227" max="9472" width="8.85546875" style="44"/>
    <col min="9473" max="9473" width="43.140625" style="44" customWidth="1"/>
    <col min="9474" max="9475" width="12" style="44" customWidth="1"/>
    <col min="9476" max="9476" width="13.7109375" style="44" customWidth="1"/>
    <col min="9477" max="9478" width="12" style="44" customWidth="1"/>
    <col min="9479" max="9479" width="13.7109375" style="44" customWidth="1"/>
    <col min="9480" max="9480" width="8.85546875" style="44"/>
    <col min="9481" max="9481" width="11.85546875" style="44" customWidth="1"/>
    <col min="9482" max="9482" width="9.28515625" style="44" bestFit="1" customWidth="1"/>
    <col min="9483" max="9728" width="8.85546875" style="44"/>
    <col min="9729" max="9729" width="43.140625" style="44" customWidth="1"/>
    <col min="9730" max="9731" width="12" style="44" customWidth="1"/>
    <col min="9732" max="9732" width="13.7109375" style="44" customWidth="1"/>
    <col min="9733" max="9734" width="12" style="44" customWidth="1"/>
    <col min="9735" max="9735" width="13.7109375" style="44" customWidth="1"/>
    <col min="9736" max="9736" width="8.85546875" style="44"/>
    <col min="9737" max="9737" width="11.85546875" style="44" customWidth="1"/>
    <col min="9738" max="9738" width="9.28515625" style="44" bestFit="1" customWidth="1"/>
    <col min="9739" max="9984" width="8.85546875" style="44"/>
    <col min="9985" max="9985" width="43.140625" style="44" customWidth="1"/>
    <col min="9986" max="9987" width="12" style="44" customWidth="1"/>
    <col min="9988" max="9988" width="13.7109375" style="44" customWidth="1"/>
    <col min="9989" max="9990" width="12" style="44" customWidth="1"/>
    <col min="9991" max="9991" width="13.7109375" style="44" customWidth="1"/>
    <col min="9992" max="9992" width="8.85546875" style="44"/>
    <col min="9993" max="9993" width="11.85546875" style="44" customWidth="1"/>
    <col min="9994" max="9994" width="9.28515625" style="44" bestFit="1" customWidth="1"/>
    <col min="9995" max="10240" width="8.85546875" style="44"/>
    <col min="10241" max="10241" width="43.140625" style="44" customWidth="1"/>
    <col min="10242" max="10243" width="12" style="44" customWidth="1"/>
    <col min="10244" max="10244" width="13.7109375" style="44" customWidth="1"/>
    <col min="10245" max="10246" width="12" style="44" customWidth="1"/>
    <col min="10247" max="10247" width="13.7109375" style="44" customWidth="1"/>
    <col min="10248" max="10248" width="8.85546875" style="44"/>
    <col min="10249" max="10249" width="11.85546875" style="44" customWidth="1"/>
    <col min="10250" max="10250" width="9.28515625" style="44" bestFit="1" customWidth="1"/>
    <col min="10251" max="10496" width="8.85546875" style="44"/>
    <col min="10497" max="10497" width="43.140625" style="44" customWidth="1"/>
    <col min="10498" max="10499" width="12" style="44" customWidth="1"/>
    <col min="10500" max="10500" width="13.7109375" style="44" customWidth="1"/>
    <col min="10501" max="10502" width="12" style="44" customWidth="1"/>
    <col min="10503" max="10503" width="13.7109375" style="44" customWidth="1"/>
    <col min="10504" max="10504" width="8.85546875" style="44"/>
    <col min="10505" max="10505" width="11.85546875" style="44" customWidth="1"/>
    <col min="10506" max="10506" width="9.28515625" style="44" bestFit="1" customWidth="1"/>
    <col min="10507" max="10752" width="8.85546875" style="44"/>
    <col min="10753" max="10753" width="43.140625" style="44" customWidth="1"/>
    <col min="10754" max="10755" width="12" style="44" customWidth="1"/>
    <col min="10756" max="10756" width="13.7109375" style="44" customWidth="1"/>
    <col min="10757" max="10758" width="12" style="44" customWidth="1"/>
    <col min="10759" max="10759" width="13.7109375" style="44" customWidth="1"/>
    <col min="10760" max="10760" width="8.85546875" style="44"/>
    <col min="10761" max="10761" width="11.85546875" style="44" customWidth="1"/>
    <col min="10762" max="10762" width="9.28515625" style="44" bestFit="1" customWidth="1"/>
    <col min="10763" max="11008" width="8.85546875" style="44"/>
    <col min="11009" max="11009" width="43.140625" style="44" customWidth="1"/>
    <col min="11010" max="11011" width="12" style="44" customWidth="1"/>
    <col min="11012" max="11012" width="13.7109375" style="44" customWidth="1"/>
    <col min="11013" max="11014" width="12" style="44" customWidth="1"/>
    <col min="11015" max="11015" width="13.7109375" style="44" customWidth="1"/>
    <col min="11016" max="11016" width="8.85546875" style="44"/>
    <col min="11017" max="11017" width="11.85546875" style="44" customWidth="1"/>
    <col min="11018" max="11018" width="9.28515625" style="44" bestFit="1" customWidth="1"/>
    <col min="11019" max="11264" width="8.85546875" style="44"/>
    <col min="11265" max="11265" width="43.140625" style="44" customWidth="1"/>
    <col min="11266" max="11267" width="12" style="44" customWidth="1"/>
    <col min="11268" max="11268" width="13.7109375" style="44" customWidth="1"/>
    <col min="11269" max="11270" width="12" style="44" customWidth="1"/>
    <col min="11271" max="11271" width="13.7109375" style="44" customWidth="1"/>
    <col min="11272" max="11272" width="8.85546875" style="44"/>
    <col min="11273" max="11273" width="11.85546875" style="44" customWidth="1"/>
    <col min="11274" max="11274" width="9.28515625" style="44" bestFit="1" customWidth="1"/>
    <col min="11275" max="11520" width="8.85546875" style="44"/>
    <col min="11521" max="11521" width="43.140625" style="44" customWidth="1"/>
    <col min="11522" max="11523" width="12" style="44" customWidth="1"/>
    <col min="11524" max="11524" width="13.7109375" style="44" customWidth="1"/>
    <col min="11525" max="11526" width="12" style="44" customWidth="1"/>
    <col min="11527" max="11527" width="13.7109375" style="44" customWidth="1"/>
    <col min="11528" max="11528" width="8.85546875" style="44"/>
    <col min="11529" max="11529" width="11.85546875" style="44" customWidth="1"/>
    <col min="11530" max="11530" width="9.28515625" style="44" bestFit="1" customWidth="1"/>
    <col min="11531" max="11776" width="8.85546875" style="44"/>
    <col min="11777" max="11777" width="43.140625" style="44" customWidth="1"/>
    <col min="11778" max="11779" width="12" style="44" customWidth="1"/>
    <col min="11780" max="11780" width="13.7109375" style="44" customWidth="1"/>
    <col min="11781" max="11782" width="12" style="44" customWidth="1"/>
    <col min="11783" max="11783" width="13.7109375" style="44" customWidth="1"/>
    <col min="11784" max="11784" width="8.85546875" style="44"/>
    <col min="11785" max="11785" width="11.85546875" style="44" customWidth="1"/>
    <col min="11786" max="11786" width="9.28515625" style="44" bestFit="1" customWidth="1"/>
    <col min="11787" max="12032" width="8.85546875" style="44"/>
    <col min="12033" max="12033" width="43.140625" style="44" customWidth="1"/>
    <col min="12034" max="12035" width="12" style="44" customWidth="1"/>
    <col min="12036" max="12036" width="13.7109375" style="44" customWidth="1"/>
    <col min="12037" max="12038" width="12" style="44" customWidth="1"/>
    <col min="12039" max="12039" width="13.7109375" style="44" customWidth="1"/>
    <col min="12040" max="12040" width="8.85546875" style="44"/>
    <col min="12041" max="12041" width="11.85546875" style="44" customWidth="1"/>
    <col min="12042" max="12042" width="9.28515625" style="44" bestFit="1" customWidth="1"/>
    <col min="12043" max="12288" width="8.85546875" style="44"/>
    <col min="12289" max="12289" width="43.140625" style="44" customWidth="1"/>
    <col min="12290" max="12291" width="12" style="44" customWidth="1"/>
    <col min="12292" max="12292" width="13.7109375" style="44" customWidth="1"/>
    <col min="12293" max="12294" width="12" style="44" customWidth="1"/>
    <col min="12295" max="12295" width="13.7109375" style="44" customWidth="1"/>
    <col min="12296" max="12296" width="8.85546875" style="44"/>
    <col min="12297" max="12297" width="11.85546875" style="44" customWidth="1"/>
    <col min="12298" max="12298" width="9.28515625" style="44" bestFit="1" customWidth="1"/>
    <col min="12299" max="12544" width="8.85546875" style="44"/>
    <col min="12545" max="12545" width="43.140625" style="44" customWidth="1"/>
    <col min="12546" max="12547" width="12" style="44" customWidth="1"/>
    <col min="12548" max="12548" width="13.7109375" style="44" customWidth="1"/>
    <col min="12549" max="12550" width="12" style="44" customWidth="1"/>
    <col min="12551" max="12551" width="13.7109375" style="44" customWidth="1"/>
    <col min="12552" max="12552" width="8.85546875" style="44"/>
    <col min="12553" max="12553" width="11.85546875" style="44" customWidth="1"/>
    <col min="12554" max="12554" width="9.28515625" style="44" bestFit="1" customWidth="1"/>
    <col min="12555" max="12800" width="8.85546875" style="44"/>
    <col min="12801" max="12801" width="43.140625" style="44" customWidth="1"/>
    <col min="12802" max="12803" width="12" style="44" customWidth="1"/>
    <col min="12804" max="12804" width="13.7109375" style="44" customWidth="1"/>
    <col min="12805" max="12806" width="12" style="44" customWidth="1"/>
    <col min="12807" max="12807" width="13.7109375" style="44" customWidth="1"/>
    <col min="12808" max="12808" width="8.85546875" style="44"/>
    <col min="12809" max="12809" width="11.85546875" style="44" customWidth="1"/>
    <col min="12810" max="12810" width="9.28515625" style="44" bestFit="1" customWidth="1"/>
    <col min="12811" max="13056" width="8.85546875" style="44"/>
    <col min="13057" max="13057" width="43.140625" style="44" customWidth="1"/>
    <col min="13058" max="13059" width="12" style="44" customWidth="1"/>
    <col min="13060" max="13060" width="13.7109375" style="44" customWidth="1"/>
    <col min="13061" max="13062" width="12" style="44" customWidth="1"/>
    <col min="13063" max="13063" width="13.7109375" style="44" customWidth="1"/>
    <col min="13064" max="13064" width="8.85546875" style="44"/>
    <col min="13065" max="13065" width="11.85546875" style="44" customWidth="1"/>
    <col min="13066" max="13066" width="9.28515625" style="44" bestFit="1" customWidth="1"/>
    <col min="13067" max="13312" width="8.85546875" style="44"/>
    <col min="13313" max="13313" width="43.140625" style="44" customWidth="1"/>
    <col min="13314" max="13315" width="12" style="44" customWidth="1"/>
    <col min="13316" max="13316" width="13.7109375" style="44" customWidth="1"/>
    <col min="13317" max="13318" width="12" style="44" customWidth="1"/>
    <col min="13319" max="13319" width="13.7109375" style="44" customWidth="1"/>
    <col min="13320" max="13320" width="8.85546875" style="44"/>
    <col min="13321" max="13321" width="11.85546875" style="44" customWidth="1"/>
    <col min="13322" max="13322" width="9.28515625" style="44" bestFit="1" customWidth="1"/>
    <col min="13323" max="13568" width="8.85546875" style="44"/>
    <col min="13569" max="13569" width="43.140625" style="44" customWidth="1"/>
    <col min="13570" max="13571" width="12" style="44" customWidth="1"/>
    <col min="13572" max="13572" width="13.7109375" style="44" customWidth="1"/>
    <col min="13573" max="13574" width="12" style="44" customWidth="1"/>
    <col min="13575" max="13575" width="13.7109375" style="44" customWidth="1"/>
    <col min="13576" max="13576" width="8.85546875" style="44"/>
    <col min="13577" max="13577" width="11.85546875" style="44" customWidth="1"/>
    <col min="13578" max="13578" width="9.28515625" style="44" bestFit="1" customWidth="1"/>
    <col min="13579" max="13824" width="8.85546875" style="44"/>
    <col min="13825" max="13825" width="43.140625" style="44" customWidth="1"/>
    <col min="13826" max="13827" width="12" style="44" customWidth="1"/>
    <col min="13828" max="13828" width="13.7109375" style="44" customWidth="1"/>
    <col min="13829" max="13830" width="12" style="44" customWidth="1"/>
    <col min="13831" max="13831" width="13.7109375" style="44" customWidth="1"/>
    <col min="13832" max="13832" width="8.85546875" style="44"/>
    <col min="13833" max="13833" width="11.85546875" style="44" customWidth="1"/>
    <col min="13834" max="13834" width="9.28515625" style="44" bestFit="1" customWidth="1"/>
    <col min="13835" max="14080" width="8.85546875" style="44"/>
    <col min="14081" max="14081" width="43.140625" style="44" customWidth="1"/>
    <col min="14082" max="14083" width="12" style="44" customWidth="1"/>
    <col min="14084" max="14084" width="13.7109375" style="44" customWidth="1"/>
    <col min="14085" max="14086" width="12" style="44" customWidth="1"/>
    <col min="14087" max="14087" width="13.7109375" style="44" customWidth="1"/>
    <col min="14088" max="14088" width="8.85546875" style="44"/>
    <col min="14089" max="14089" width="11.85546875" style="44" customWidth="1"/>
    <col min="14090" max="14090" width="9.28515625" style="44" bestFit="1" customWidth="1"/>
    <col min="14091" max="14336" width="8.85546875" style="44"/>
    <col min="14337" max="14337" width="43.140625" style="44" customWidth="1"/>
    <col min="14338" max="14339" width="12" style="44" customWidth="1"/>
    <col min="14340" max="14340" width="13.7109375" style="44" customWidth="1"/>
    <col min="14341" max="14342" width="12" style="44" customWidth="1"/>
    <col min="14343" max="14343" width="13.7109375" style="44" customWidth="1"/>
    <col min="14344" max="14344" width="8.85546875" style="44"/>
    <col min="14345" max="14345" width="11.85546875" style="44" customWidth="1"/>
    <col min="14346" max="14346" width="9.28515625" style="44" bestFit="1" customWidth="1"/>
    <col min="14347" max="14592" width="8.85546875" style="44"/>
    <col min="14593" max="14593" width="43.140625" style="44" customWidth="1"/>
    <col min="14594" max="14595" width="12" style="44" customWidth="1"/>
    <col min="14596" max="14596" width="13.7109375" style="44" customWidth="1"/>
    <col min="14597" max="14598" width="12" style="44" customWidth="1"/>
    <col min="14599" max="14599" width="13.7109375" style="44" customWidth="1"/>
    <col min="14600" max="14600" width="8.85546875" style="44"/>
    <col min="14601" max="14601" width="11.85546875" style="44" customWidth="1"/>
    <col min="14602" max="14602" width="9.28515625" style="44" bestFit="1" customWidth="1"/>
    <col min="14603" max="14848" width="8.85546875" style="44"/>
    <col min="14849" max="14849" width="43.140625" style="44" customWidth="1"/>
    <col min="14850" max="14851" width="12" style="44" customWidth="1"/>
    <col min="14852" max="14852" width="13.7109375" style="44" customWidth="1"/>
    <col min="14853" max="14854" width="12" style="44" customWidth="1"/>
    <col min="14855" max="14855" width="13.7109375" style="44" customWidth="1"/>
    <col min="14856" max="14856" width="8.85546875" style="44"/>
    <col min="14857" max="14857" width="11.85546875" style="44" customWidth="1"/>
    <col min="14858" max="14858" width="9.28515625" style="44" bestFit="1" customWidth="1"/>
    <col min="14859" max="15104" width="8.85546875" style="44"/>
    <col min="15105" max="15105" width="43.140625" style="44" customWidth="1"/>
    <col min="15106" max="15107" width="12" style="44" customWidth="1"/>
    <col min="15108" max="15108" width="13.7109375" style="44" customWidth="1"/>
    <col min="15109" max="15110" width="12" style="44" customWidth="1"/>
    <col min="15111" max="15111" width="13.7109375" style="44" customWidth="1"/>
    <col min="15112" max="15112" width="8.85546875" style="44"/>
    <col min="15113" max="15113" width="11.85546875" style="44" customWidth="1"/>
    <col min="15114" max="15114" width="9.28515625" style="44" bestFit="1" customWidth="1"/>
    <col min="15115" max="15360" width="8.85546875" style="44"/>
    <col min="15361" max="15361" width="43.140625" style="44" customWidth="1"/>
    <col min="15362" max="15363" width="12" style="44" customWidth="1"/>
    <col min="15364" max="15364" width="13.7109375" style="44" customWidth="1"/>
    <col min="15365" max="15366" width="12" style="44" customWidth="1"/>
    <col min="15367" max="15367" width="13.7109375" style="44" customWidth="1"/>
    <col min="15368" max="15368" width="8.85546875" style="44"/>
    <col min="15369" max="15369" width="11.85546875" style="44" customWidth="1"/>
    <col min="15370" max="15370" width="9.28515625" style="44" bestFit="1" customWidth="1"/>
    <col min="15371" max="15616" width="8.85546875" style="44"/>
    <col min="15617" max="15617" width="43.140625" style="44" customWidth="1"/>
    <col min="15618" max="15619" width="12" style="44" customWidth="1"/>
    <col min="15620" max="15620" width="13.7109375" style="44" customWidth="1"/>
    <col min="15621" max="15622" width="12" style="44" customWidth="1"/>
    <col min="15623" max="15623" width="13.7109375" style="44" customWidth="1"/>
    <col min="15624" max="15624" width="8.85546875" style="44"/>
    <col min="15625" max="15625" width="11.85546875" style="44" customWidth="1"/>
    <col min="15626" max="15626" width="9.28515625" style="44" bestFit="1" customWidth="1"/>
    <col min="15627" max="15872" width="8.85546875" style="44"/>
    <col min="15873" max="15873" width="43.140625" style="44" customWidth="1"/>
    <col min="15874" max="15875" width="12" style="44" customWidth="1"/>
    <col min="15876" max="15876" width="13.7109375" style="44" customWidth="1"/>
    <col min="15877" max="15878" width="12" style="44" customWidth="1"/>
    <col min="15879" max="15879" width="13.7109375" style="44" customWidth="1"/>
    <col min="15880" max="15880" width="8.85546875" style="44"/>
    <col min="15881" max="15881" width="11.85546875" style="44" customWidth="1"/>
    <col min="15882" max="15882" width="9.28515625" style="44" bestFit="1" customWidth="1"/>
    <col min="15883" max="16128" width="8.85546875" style="44"/>
    <col min="16129" max="16129" width="43.140625" style="44" customWidth="1"/>
    <col min="16130" max="16131" width="12" style="44" customWidth="1"/>
    <col min="16132" max="16132" width="13.7109375" style="44" customWidth="1"/>
    <col min="16133" max="16134" width="12" style="44" customWidth="1"/>
    <col min="16135" max="16135" width="13.7109375" style="44" customWidth="1"/>
    <col min="16136" max="16136" width="8.85546875" style="44"/>
    <col min="16137" max="16137" width="11.85546875" style="44" customWidth="1"/>
    <col min="16138" max="16138" width="9.28515625" style="44" bestFit="1" customWidth="1"/>
    <col min="16139" max="16384" width="8.85546875" style="44"/>
  </cols>
  <sheetData>
    <row r="1" spans="1:15" s="27" customFormat="1" ht="22.5" customHeight="1" x14ac:dyDescent="0.3">
      <c r="A1" s="245" t="s">
        <v>74</v>
      </c>
      <c r="B1" s="245"/>
      <c r="C1" s="245"/>
      <c r="D1" s="245"/>
      <c r="E1" s="245"/>
      <c r="F1" s="245"/>
      <c r="G1" s="245"/>
      <c r="I1" s="63"/>
    </row>
    <row r="2" spans="1:15" s="27" customFormat="1" ht="22.5" customHeight="1" x14ac:dyDescent="0.3">
      <c r="A2" s="264" t="s">
        <v>78</v>
      </c>
      <c r="B2" s="264"/>
      <c r="C2" s="264"/>
      <c r="D2" s="264"/>
      <c r="E2" s="264"/>
      <c r="F2" s="264"/>
      <c r="G2" s="264"/>
      <c r="I2" s="63"/>
    </row>
    <row r="3" spans="1:15" s="30" customFormat="1" ht="18.75" customHeight="1" x14ac:dyDescent="0.3">
      <c r="A3" s="28"/>
      <c r="B3" s="28"/>
      <c r="C3" s="28"/>
      <c r="D3" s="28"/>
      <c r="E3" s="28"/>
      <c r="F3" s="28"/>
      <c r="G3" s="21" t="s">
        <v>10</v>
      </c>
      <c r="I3" s="64"/>
    </row>
    <row r="4" spans="1:15" s="30" customFormat="1" ht="55.9" customHeight="1" x14ac:dyDescent="0.2">
      <c r="A4" s="125"/>
      <c r="B4" s="128" t="s">
        <v>237</v>
      </c>
      <c r="C4" s="128" t="s">
        <v>446</v>
      </c>
      <c r="D4" s="88" t="s">
        <v>46</v>
      </c>
      <c r="E4" s="131" t="s">
        <v>445</v>
      </c>
      <c r="F4" s="131" t="s">
        <v>447</v>
      </c>
      <c r="G4" s="88" t="s">
        <v>46</v>
      </c>
    </row>
    <row r="5" spans="1:15" s="55" customFormat="1" ht="31.5" customHeight="1" x14ac:dyDescent="0.3">
      <c r="A5" s="65" t="s">
        <v>79</v>
      </c>
      <c r="B5" s="70">
        <v>8025</v>
      </c>
      <c r="C5" s="70">
        <v>5840</v>
      </c>
      <c r="D5" s="141">
        <v>72.772585669781932</v>
      </c>
      <c r="E5" s="70">
        <v>1851</v>
      </c>
      <c r="F5" s="70">
        <v>1094</v>
      </c>
      <c r="G5" s="141">
        <v>59.103187466234466</v>
      </c>
      <c r="I5" s="64"/>
      <c r="J5" s="72"/>
      <c r="K5" s="72"/>
      <c r="L5" s="73"/>
      <c r="M5" s="73"/>
      <c r="N5" s="73"/>
      <c r="O5" s="73"/>
    </row>
    <row r="6" spans="1:15" ht="31.15" customHeight="1" x14ac:dyDescent="0.2">
      <c r="A6" s="39" t="s">
        <v>49</v>
      </c>
      <c r="B6" s="40">
        <v>4035</v>
      </c>
      <c r="C6" s="41">
        <v>2695</v>
      </c>
      <c r="D6" s="141">
        <v>66.790582403965303</v>
      </c>
      <c r="E6" s="40">
        <v>953</v>
      </c>
      <c r="F6" s="41">
        <v>434</v>
      </c>
      <c r="G6" s="141">
        <v>45.540398740818468</v>
      </c>
      <c r="H6" s="43"/>
      <c r="I6" s="51"/>
      <c r="J6" s="51"/>
      <c r="K6" s="51"/>
      <c r="L6" s="51"/>
      <c r="M6" s="51"/>
      <c r="N6" s="51"/>
    </row>
    <row r="7" spans="1:15" ht="31.15" customHeight="1" x14ac:dyDescent="0.2">
      <c r="A7" s="39" t="s">
        <v>50</v>
      </c>
      <c r="B7" s="40">
        <v>245</v>
      </c>
      <c r="C7" s="41">
        <v>101</v>
      </c>
      <c r="D7" s="141">
        <v>41.224489795918366</v>
      </c>
      <c r="E7" s="40">
        <v>53</v>
      </c>
      <c r="F7" s="41">
        <v>8</v>
      </c>
      <c r="G7" s="141">
        <v>15.09433962264151</v>
      </c>
      <c r="H7" s="43"/>
      <c r="I7" s="51"/>
      <c r="J7" s="51"/>
      <c r="K7" s="51"/>
      <c r="L7" s="51"/>
      <c r="M7" s="51"/>
      <c r="N7" s="51"/>
    </row>
    <row r="8" spans="1:15" s="47" customFormat="1" ht="31.15" customHeight="1" x14ac:dyDescent="0.2">
      <c r="A8" s="39" t="s">
        <v>51</v>
      </c>
      <c r="B8" s="40">
        <v>1</v>
      </c>
      <c r="C8" s="41">
        <v>1</v>
      </c>
      <c r="D8" s="141">
        <v>100</v>
      </c>
      <c r="E8" s="40">
        <v>1</v>
      </c>
      <c r="F8" s="41">
        <v>0</v>
      </c>
      <c r="G8" s="141">
        <v>0</v>
      </c>
      <c r="H8" s="43"/>
      <c r="I8" s="44"/>
      <c r="J8" s="45"/>
    </row>
    <row r="9" spans="1:15" ht="31.15" customHeight="1" x14ac:dyDescent="0.2">
      <c r="A9" s="39" t="s">
        <v>52</v>
      </c>
      <c r="B9" s="40">
        <v>21</v>
      </c>
      <c r="C9" s="41">
        <v>33</v>
      </c>
      <c r="D9" s="141">
        <v>157.14285714285714</v>
      </c>
      <c r="E9" s="40">
        <v>8</v>
      </c>
      <c r="F9" s="41">
        <v>10</v>
      </c>
      <c r="G9" s="141">
        <v>125</v>
      </c>
      <c r="H9" s="43"/>
      <c r="I9" s="44"/>
      <c r="J9" s="45"/>
      <c r="L9" s="52"/>
    </row>
    <row r="10" spans="1:15" ht="31.15" customHeight="1" x14ac:dyDescent="0.2">
      <c r="A10" s="39" t="s">
        <v>53</v>
      </c>
      <c r="B10" s="40">
        <v>343</v>
      </c>
      <c r="C10" s="41">
        <v>148</v>
      </c>
      <c r="D10" s="141">
        <v>43.14868804664723</v>
      </c>
      <c r="E10" s="40">
        <v>54</v>
      </c>
      <c r="F10" s="41">
        <v>19</v>
      </c>
      <c r="G10" s="141">
        <v>35.185185185185183</v>
      </c>
      <c r="H10" s="43"/>
      <c r="I10" s="44"/>
      <c r="J10" s="45"/>
    </row>
    <row r="11" spans="1:15" ht="31.5" x14ac:dyDescent="0.2">
      <c r="A11" s="39" t="s">
        <v>54</v>
      </c>
      <c r="B11" s="40">
        <v>17</v>
      </c>
      <c r="C11" s="41">
        <v>10</v>
      </c>
      <c r="D11" s="141">
        <v>58.82352941176471</v>
      </c>
      <c r="E11" s="40">
        <v>2</v>
      </c>
      <c r="F11" s="41">
        <v>3</v>
      </c>
      <c r="G11" s="141">
        <v>150</v>
      </c>
      <c r="H11" s="43"/>
      <c r="I11" s="44"/>
      <c r="J11" s="45"/>
    </row>
    <row r="12" spans="1:15" ht="63" x14ac:dyDescent="0.2">
      <c r="A12" s="39" t="s">
        <v>55</v>
      </c>
      <c r="B12" s="40">
        <v>391</v>
      </c>
      <c r="C12" s="41">
        <v>263</v>
      </c>
      <c r="D12" s="141">
        <v>67.26342710997443</v>
      </c>
      <c r="E12" s="40">
        <v>104</v>
      </c>
      <c r="F12" s="41">
        <v>29</v>
      </c>
      <c r="G12" s="141">
        <v>27.884615384615387</v>
      </c>
      <c r="H12" s="43"/>
      <c r="I12" s="44"/>
      <c r="J12" s="45"/>
    </row>
    <row r="13" spans="1:15" ht="31.15" customHeight="1" x14ac:dyDescent="0.2">
      <c r="A13" s="39" t="s">
        <v>56</v>
      </c>
      <c r="B13" s="40">
        <v>56</v>
      </c>
      <c r="C13" s="41">
        <v>47</v>
      </c>
      <c r="D13" s="141">
        <v>83.928571428571431</v>
      </c>
      <c r="E13" s="40">
        <v>8</v>
      </c>
      <c r="F13" s="41">
        <v>9</v>
      </c>
      <c r="G13" s="141">
        <v>112.5</v>
      </c>
      <c r="H13" s="43"/>
      <c r="I13" s="44"/>
      <c r="J13" s="45"/>
    </row>
    <row r="14" spans="1:15" ht="31.5" x14ac:dyDescent="0.2">
      <c r="A14" s="39" t="s">
        <v>57</v>
      </c>
      <c r="B14" s="40">
        <v>35</v>
      </c>
      <c r="C14" s="41">
        <v>40</v>
      </c>
      <c r="D14" s="141">
        <v>114.28571428571428</v>
      </c>
      <c r="E14" s="40">
        <v>14</v>
      </c>
      <c r="F14" s="41">
        <v>5</v>
      </c>
      <c r="G14" s="141">
        <v>35.714285714285715</v>
      </c>
      <c r="H14" s="43"/>
      <c r="I14" s="44"/>
      <c r="J14" s="45"/>
    </row>
    <row r="15" spans="1:15" ht="31.5" x14ac:dyDescent="0.2">
      <c r="A15" s="39" t="s">
        <v>58</v>
      </c>
      <c r="B15" s="40">
        <v>2</v>
      </c>
      <c r="C15" s="41">
        <v>12</v>
      </c>
      <c r="D15" s="141">
        <v>600</v>
      </c>
      <c r="E15" s="40">
        <v>0</v>
      </c>
      <c r="F15" s="41">
        <v>3</v>
      </c>
      <c r="G15" s="141">
        <v>0</v>
      </c>
      <c r="H15" s="43"/>
      <c r="I15" s="44"/>
      <c r="J15" s="45"/>
    </row>
    <row r="16" spans="1:15" ht="31.5" x14ac:dyDescent="0.2">
      <c r="A16" s="39" t="s">
        <v>59</v>
      </c>
      <c r="B16" s="40">
        <v>150</v>
      </c>
      <c r="C16" s="41">
        <v>135</v>
      </c>
      <c r="D16" s="141">
        <v>90</v>
      </c>
      <c r="E16" s="40">
        <v>46</v>
      </c>
      <c r="F16" s="41">
        <v>37</v>
      </c>
      <c r="G16" s="141">
        <v>80.434782608695656</v>
      </c>
      <c r="H16" s="43"/>
      <c r="I16" s="44"/>
      <c r="J16" s="45"/>
    </row>
    <row r="17" spans="1:10" ht="31.5" x14ac:dyDescent="0.2">
      <c r="A17" s="39" t="s">
        <v>60</v>
      </c>
      <c r="B17" s="40">
        <v>56</v>
      </c>
      <c r="C17" s="41">
        <v>72</v>
      </c>
      <c r="D17" s="141">
        <v>128.57142857142858</v>
      </c>
      <c r="E17" s="40">
        <v>15</v>
      </c>
      <c r="F17" s="41">
        <v>15</v>
      </c>
      <c r="G17" s="141">
        <v>100</v>
      </c>
      <c r="H17" s="43"/>
      <c r="I17" s="44"/>
      <c r="J17" s="45"/>
    </row>
    <row r="18" spans="1:10" ht="31.5" x14ac:dyDescent="0.2">
      <c r="A18" s="39" t="s">
        <v>61</v>
      </c>
      <c r="B18" s="40">
        <v>82</v>
      </c>
      <c r="C18" s="41">
        <v>76</v>
      </c>
      <c r="D18" s="141">
        <v>92.682926829268297</v>
      </c>
      <c r="E18" s="40">
        <v>21</v>
      </c>
      <c r="F18" s="41">
        <v>9</v>
      </c>
      <c r="G18" s="141">
        <v>42.857142857142854</v>
      </c>
      <c r="H18" s="43"/>
      <c r="I18" s="44"/>
      <c r="J18" s="45"/>
    </row>
    <row r="19" spans="1:10" ht="31.5" x14ac:dyDescent="0.2">
      <c r="A19" s="39" t="s">
        <v>62</v>
      </c>
      <c r="B19" s="40">
        <v>691</v>
      </c>
      <c r="C19" s="41">
        <v>617</v>
      </c>
      <c r="D19" s="141">
        <v>89.290882778581775</v>
      </c>
      <c r="E19" s="40">
        <v>249</v>
      </c>
      <c r="F19" s="41">
        <v>105</v>
      </c>
      <c r="G19" s="141">
        <v>42.168674698795186</v>
      </c>
      <c r="H19" s="43"/>
      <c r="I19" s="44"/>
      <c r="J19" s="45"/>
    </row>
    <row r="20" spans="1:10" ht="31.15" customHeight="1" x14ac:dyDescent="0.2">
      <c r="A20" s="39" t="s">
        <v>63</v>
      </c>
      <c r="B20" s="40">
        <v>16</v>
      </c>
      <c r="C20" s="41">
        <v>61</v>
      </c>
      <c r="D20" s="141">
        <v>381.25</v>
      </c>
      <c r="E20" s="40">
        <v>4</v>
      </c>
      <c r="F20" s="41">
        <v>13</v>
      </c>
      <c r="G20" s="141">
        <v>325</v>
      </c>
      <c r="H20" s="43"/>
      <c r="I20" s="44"/>
      <c r="J20" s="45"/>
    </row>
    <row r="21" spans="1:10" ht="31.5" x14ac:dyDescent="0.2">
      <c r="A21" s="39" t="s">
        <v>64</v>
      </c>
      <c r="B21" s="40">
        <v>527</v>
      </c>
      <c r="C21" s="41">
        <v>320</v>
      </c>
      <c r="D21" s="141">
        <v>60.721062618595823</v>
      </c>
      <c r="E21" s="40">
        <v>122</v>
      </c>
      <c r="F21" s="41">
        <v>38</v>
      </c>
      <c r="G21" s="141">
        <v>31.147540983606557</v>
      </c>
      <c r="H21" s="43"/>
      <c r="I21" s="44"/>
      <c r="J21" s="45"/>
    </row>
    <row r="22" spans="1:10" ht="31.5" x14ac:dyDescent="0.2">
      <c r="A22" s="39" t="s">
        <v>65</v>
      </c>
      <c r="B22" s="40">
        <v>76</v>
      </c>
      <c r="C22" s="41">
        <v>148</v>
      </c>
      <c r="D22" s="141">
        <v>194.73684210526315</v>
      </c>
      <c r="E22" s="40">
        <v>8</v>
      </c>
      <c r="F22" s="41">
        <v>36</v>
      </c>
      <c r="G22" s="141">
        <v>450</v>
      </c>
      <c r="H22" s="43"/>
      <c r="I22" s="44"/>
      <c r="J22" s="48"/>
    </row>
    <row r="23" spans="1:10" ht="31.15" customHeight="1" x14ac:dyDescent="0.2">
      <c r="A23" s="39" t="s">
        <v>66</v>
      </c>
      <c r="B23" s="40">
        <v>333</v>
      </c>
      <c r="C23" s="41">
        <v>70</v>
      </c>
      <c r="D23" s="141">
        <v>21.021021021021021</v>
      </c>
      <c r="E23" s="40">
        <v>14</v>
      </c>
      <c r="F23" s="41">
        <v>10</v>
      </c>
      <c r="G23" s="141">
        <v>71.428571428571431</v>
      </c>
      <c r="H23" s="43"/>
      <c r="I23" s="44"/>
      <c r="J23" s="48"/>
    </row>
    <row r="24" spans="1:10" ht="31.5" x14ac:dyDescent="0.2">
      <c r="A24" s="39" t="s">
        <v>67</v>
      </c>
      <c r="B24" s="40">
        <v>301</v>
      </c>
      <c r="C24" s="41">
        <v>245</v>
      </c>
      <c r="D24" s="141">
        <v>81.395348837209298</v>
      </c>
      <c r="E24" s="40">
        <v>49</v>
      </c>
      <c r="F24" s="41">
        <v>34</v>
      </c>
      <c r="G24" s="141">
        <v>69.387755102040813</v>
      </c>
      <c r="H24" s="43"/>
      <c r="I24" s="44"/>
      <c r="J24" s="48"/>
    </row>
    <row r="25" spans="1:10" ht="31.5" x14ac:dyDescent="0.2">
      <c r="A25" s="39" t="s">
        <v>68</v>
      </c>
      <c r="B25" s="40">
        <v>223</v>
      </c>
      <c r="C25" s="41">
        <v>339</v>
      </c>
      <c r="D25" s="141">
        <v>152.01793721973092</v>
      </c>
      <c r="E25" s="40">
        <v>33</v>
      </c>
      <c r="F25" s="41">
        <v>225</v>
      </c>
      <c r="G25" s="141">
        <v>681.81818181818187</v>
      </c>
      <c r="I25" s="44"/>
    </row>
    <row r="26" spans="1:10" ht="31.15" customHeight="1" x14ac:dyDescent="0.2">
      <c r="A26" s="39" t="s">
        <v>69</v>
      </c>
      <c r="B26" s="40">
        <v>73</v>
      </c>
      <c r="C26" s="41">
        <v>79</v>
      </c>
      <c r="D26" s="141">
        <v>108.21917808219179</v>
      </c>
      <c r="E26" s="40">
        <v>23</v>
      </c>
      <c r="F26" s="41">
        <v>14</v>
      </c>
      <c r="G26" s="141">
        <v>60.869565217391312</v>
      </c>
      <c r="I26" s="44"/>
    </row>
    <row r="27" spans="1:10" ht="31.15" customHeight="1" x14ac:dyDescent="0.2">
      <c r="A27" s="39" t="s">
        <v>70</v>
      </c>
      <c r="B27" s="40">
        <v>117</v>
      </c>
      <c r="C27" s="41">
        <v>183</v>
      </c>
      <c r="D27" s="141">
        <v>156.41025641025641</v>
      </c>
      <c r="E27" s="40">
        <v>31</v>
      </c>
      <c r="F27" s="41">
        <v>20</v>
      </c>
      <c r="G27" s="141">
        <v>64.516129032258064</v>
      </c>
      <c r="I27" s="44"/>
    </row>
    <row r="28" spans="1:10" ht="31.15" customHeight="1" x14ac:dyDescent="0.2">
      <c r="A28" s="39" t="s">
        <v>71</v>
      </c>
      <c r="B28" s="40">
        <v>119</v>
      </c>
      <c r="C28" s="41">
        <v>36</v>
      </c>
      <c r="D28" s="141">
        <v>30.252100840336134</v>
      </c>
      <c r="E28" s="40">
        <v>5</v>
      </c>
      <c r="F28" s="41">
        <v>2</v>
      </c>
      <c r="G28" s="141">
        <v>40</v>
      </c>
      <c r="I28" s="44"/>
    </row>
    <row r="29" spans="1:10" ht="31.15" customHeight="1" x14ac:dyDescent="0.2">
      <c r="A29" s="39" t="s">
        <v>72</v>
      </c>
      <c r="B29" s="40">
        <v>115</v>
      </c>
      <c r="C29" s="41">
        <v>109</v>
      </c>
      <c r="D29" s="141">
        <v>94.782608695652172</v>
      </c>
      <c r="E29" s="40">
        <v>34</v>
      </c>
      <c r="F29" s="41">
        <v>16</v>
      </c>
      <c r="G29" s="141">
        <v>47.058823529411761</v>
      </c>
      <c r="I29" s="44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O24" sqref="O24"/>
    </sheetView>
  </sheetViews>
  <sheetFormatPr defaultColWidth="8.85546875" defaultRowHeight="12.75" x14ac:dyDescent="0.2"/>
  <cols>
    <col min="1" max="1" width="62.42578125" style="44" customWidth="1"/>
    <col min="2" max="2" width="11.85546875" style="130" customWidth="1"/>
    <col min="3" max="3" width="14.28515625" style="130" customWidth="1"/>
    <col min="4" max="4" width="12" style="130" customWidth="1"/>
    <col min="5" max="5" width="13.7109375" style="130" customWidth="1"/>
    <col min="6" max="6" width="12.140625" style="130" customWidth="1"/>
    <col min="7" max="7" width="13.7109375" style="130" customWidth="1"/>
    <col min="8" max="8" width="12.7109375" style="130" customWidth="1"/>
    <col min="9" max="9" width="14.7109375" style="130" customWidth="1"/>
    <col min="10" max="10" width="8.85546875" style="44"/>
    <col min="11" max="11" width="11.85546875" style="44" customWidth="1"/>
    <col min="12" max="12" width="12.140625" style="44" customWidth="1"/>
    <col min="13" max="256" width="8.85546875" style="44"/>
    <col min="257" max="257" width="37.140625" style="44" customWidth="1"/>
    <col min="258" max="259" width="10.5703125" style="44" customWidth="1"/>
    <col min="260" max="260" width="13" style="44" customWidth="1"/>
    <col min="261" max="262" width="10.28515625" style="44" customWidth="1"/>
    <col min="263" max="263" width="12.42578125" style="44" customWidth="1"/>
    <col min="264" max="265" width="8.85546875" style="44"/>
    <col min="266" max="266" width="7.85546875" style="44" customWidth="1"/>
    <col min="267" max="512" width="8.85546875" style="44"/>
    <col min="513" max="513" width="37.140625" style="44" customWidth="1"/>
    <col min="514" max="515" width="10.5703125" style="44" customWidth="1"/>
    <col min="516" max="516" width="13" style="44" customWidth="1"/>
    <col min="517" max="518" width="10.28515625" style="44" customWidth="1"/>
    <col min="519" max="519" width="12.42578125" style="44" customWidth="1"/>
    <col min="520" max="521" width="8.85546875" style="44"/>
    <col min="522" max="522" width="7.85546875" style="44" customWidth="1"/>
    <col min="523" max="768" width="8.85546875" style="44"/>
    <col min="769" max="769" width="37.140625" style="44" customWidth="1"/>
    <col min="770" max="771" width="10.5703125" style="44" customWidth="1"/>
    <col min="772" max="772" width="13" style="44" customWidth="1"/>
    <col min="773" max="774" width="10.28515625" style="44" customWidth="1"/>
    <col min="775" max="775" width="12.42578125" style="44" customWidth="1"/>
    <col min="776" max="777" width="8.85546875" style="44"/>
    <col min="778" max="778" width="7.85546875" style="44" customWidth="1"/>
    <col min="779" max="1024" width="8.85546875" style="44"/>
    <col min="1025" max="1025" width="37.140625" style="44" customWidth="1"/>
    <col min="1026" max="1027" width="10.5703125" style="44" customWidth="1"/>
    <col min="1028" max="1028" width="13" style="44" customWidth="1"/>
    <col min="1029" max="1030" width="10.28515625" style="44" customWidth="1"/>
    <col min="1031" max="1031" width="12.42578125" style="44" customWidth="1"/>
    <col min="1032" max="1033" width="8.85546875" style="44"/>
    <col min="1034" max="1034" width="7.85546875" style="44" customWidth="1"/>
    <col min="1035" max="1280" width="8.85546875" style="44"/>
    <col min="1281" max="1281" width="37.140625" style="44" customWidth="1"/>
    <col min="1282" max="1283" width="10.5703125" style="44" customWidth="1"/>
    <col min="1284" max="1284" width="13" style="44" customWidth="1"/>
    <col min="1285" max="1286" width="10.28515625" style="44" customWidth="1"/>
    <col min="1287" max="1287" width="12.42578125" style="44" customWidth="1"/>
    <col min="1288" max="1289" width="8.85546875" style="44"/>
    <col min="1290" max="1290" width="7.85546875" style="44" customWidth="1"/>
    <col min="1291" max="1536" width="8.85546875" style="44"/>
    <col min="1537" max="1537" width="37.140625" style="44" customWidth="1"/>
    <col min="1538" max="1539" width="10.5703125" style="44" customWidth="1"/>
    <col min="1540" max="1540" width="13" style="44" customWidth="1"/>
    <col min="1541" max="1542" width="10.28515625" style="44" customWidth="1"/>
    <col min="1543" max="1543" width="12.42578125" style="44" customWidth="1"/>
    <col min="1544" max="1545" width="8.85546875" style="44"/>
    <col min="1546" max="1546" width="7.85546875" style="44" customWidth="1"/>
    <col min="1547" max="1792" width="8.85546875" style="44"/>
    <col min="1793" max="1793" width="37.140625" style="44" customWidth="1"/>
    <col min="1794" max="1795" width="10.5703125" style="44" customWidth="1"/>
    <col min="1796" max="1796" width="13" style="44" customWidth="1"/>
    <col min="1797" max="1798" width="10.28515625" style="44" customWidth="1"/>
    <col min="1799" max="1799" width="12.42578125" style="44" customWidth="1"/>
    <col min="1800" max="1801" width="8.85546875" style="44"/>
    <col min="1802" max="1802" width="7.85546875" style="44" customWidth="1"/>
    <col min="1803" max="2048" width="8.85546875" style="44"/>
    <col min="2049" max="2049" width="37.140625" style="44" customWidth="1"/>
    <col min="2050" max="2051" width="10.5703125" style="44" customWidth="1"/>
    <col min="2052" max="2052" width="13" style="44" customWidth="1"/>
    <col min="2053" max="2054" width="10.28515625" style="44" customWidth="1"/>
    <col min="2055" max="2055" width="12.42578125" style="44" customWidth="1"/>
    <col min="2056" max="2057" width="8.85546875" style="44"/>
    <col min="2058" max="2058" width="7.85546875" style="44" customWidth="1"/>
    <col min="2059" max="2304" width="8.85546875" style="44"/>
    <col min="2305" max="2305" width="37.140625" style="44" customWidth="1"/>
    <col min="2306" max="2307" width="10.5703125" style="44" customWidth="1"/>
    <col min="2308" max="2308" width="13" style="44" customWidth="1"/>
    <col min="2309" max="2310" width="10.28515625" style="44" customWidth="1"/>
    <col min="2311" max="2311" width="12.42578125" style="44" customWidth="1"/>
    <col min="2312" max="2313" width="8.85546875" style="44"/>
    <col min="2314" max="2314" width="7.85546875" style="44" customWidth="1"/>
    <col min="2315" max="2560" width="8.85546875" style="44"/>
    <col min="2561" max="2561" width="37.140625" style="44" customWidth="1"/>
    <col min="2562" max="2563" width="10.5703125" style="44" customWidth="1"/>
    <col min="2564" max="2564" width="13" style="44" customWidth="1"/>
    <col min="2565" max="2566" width="10.28515625" style="44" customWidth="1"/>
    <col min="2567" max="2567" width="12.42578125" style="44" customWidth="1"/>
    <col min="2568" max="2569" width="8.85546875" style="44"/>
    <col min="2570" max="2570" width="7.85546875" style="44" customWidth="1"/>
    <col min="2571" max="2816" width="8.85546875" style="44"/>
    <col min="2817" max="2817" width="37.140625" style="44" customWidth="1"/>
    <col min="2818" max="2819" width="10.5703125" style="44" customWidth="1"/>
    <col min="2820" max="2820" width="13" style="44" customWidth="1"/>
    <col min="2821" max="2822" width="10.28515625" style="44" customWidth="1"/>
    <col min="2823" max="2823" width="12.42578125" style="44" customWidth="1"/>
    <col min="2824" max="2825" width="8.85546875" style="44"/>
    <col min="2826" max="2826" width="7.85546875" style="44" customWidth="1"/>
    <col min="2827" max="3072" width="8.85546875" style="44"/>
    <col min="3073" max="3073" width="37.140625" style="44" customWidth="1"/>
    <col min="3074" max="3075" width="10.5703125" style="44" customWidth="1"/>
    <col min="3076" max="3076" width="13" style="44" customWidth="1"/>
    <col min="3077" max="3078" width="10.28515625" style="44" customWidth="1"/>
    <col min="3079" max="3079" width="12.42578125" style="44" customWidth="1"/>
    <col min="3080" max="3081" width="8.85546875" style="44"/>
    <col min="3082" max="3082" width="7.85546875" style="44" customWidth="1"/>
    <col min="3083" max="3328" width="8.85546875" style="44"/>
    <col min="3329" max="3329" width="37.140625" style="44" customWidth="1"/>
    <col min="3330" max="3331" width="10.5703125" style="44" customWidth="1"/>
    <col min="3332" max="3332" width="13" style="44" customWidth="1"/>
    <col min="3333" max="3334" width="10.28515625" style="44" customWidth="1"/>
    <col min="3335" max="3335" width="12.42578125" style="44" customWidth="1"/>
    <col min="3336" max="3337" width="8.85546875" style="44"/>
    <col min="3338" max="3338" width="7.85546875" style="44" customWidth="1"/>
    <col min="3339" max="3584" width="8.85546875" style="44"/>
    <col min="3585" max="3585" width="37.140625" style="44" customWidth="1"/>
    <col min="3586" max="3587" width="10.5703125" style="44" customWidth="1"/>
    <col min="3588" max="3588" width="13" style="44" customWidth="1"/>
    <col min="3589" max="3590" width="10.28515625" style="44" customWidth="1"/>
    <col min="3591" max="3591" width="12.42578125" style="44" customWidth="1"/>
    <col min="3592" max="3593" width="8.85546875" style="44"/>
    <col min="3594" max="3594" width="7.85546875" style="44" customWidth="1"/>
    <col min="3595" max="3840" width="8.85546875" style="44"/>
    <col min="3841" max="3841" width="37.140625" style="44" customWidth="1"/>
    <col min="3842" max="3843" width="10.5703125" style="44" customWidth="1"/>
    <col min="3844" max="3844" width="13" style="44" customWidth="1"/>
    <col min="3845" max="3846" width="10.28515625" style="44" customWidth="1"/>
    <col min="3847" max="3847" width="12.42578125" style="44" customWidth="1"/>
    <col min="3848" max="3849" width="8.85546875" style="44"/>
    <col min="3850" max="3850" width="7.85546875" style="44" customWidth="1"/>
    <col min="3851" max="4096" width="8.85546875" style="44"/>
    <col min="4097" max="4097" width="37.140625" style="44" customWidth="1"/>
    <col min="4098" max="4099" width="10.5703125" style="44" customWidth="1"/>
    <col min="4100" max="4100" width="13" style="44" customWidth="1"/>
    <col min="4101" max="4102" width="10.28515625" style="44" customWidth="1"/>
    <col min="4103" max="4103" width="12.42578125" style="44" customWidth="1"/>
    <col min="4104" max="4105" width="8.85546875" style="44"/>
    <col min="4106" max="4106" width="7.85546875" style="44" customWidth="1"/>
    <col min="4107" max="4352" width="8.85546875" style="44"/>
    <col min="4353" max="4353" width="37.140625" style="44" customWidth="1"/>
    <col min="4354" max="4355" width="10.5703125" style="44" customWidth="1"/>
    <col min="4356" max="4356" width="13" style="44" customWidth="1"/>
    <col min="4357" max="4358" width="10.28515625" style="44" customWidth="1"/>
    <col min="4359" max="4359" width="12.42578125" style="44" customWidth="1"/>
    <col min="4360" max="4361" width="8.85546875" style="44"/>
    <col min="4362" max="4362" width="7.85546875" style="44" customWidth="1"/>
    <col min="4363" max="4608" width="8.85546875" style="44"/>
    <col min="4609" max="4609" width="37.140625" style="44" customWidth="1"/>
    <col min="4610" max="4611" width="10.5703125" style="44" customWidth="1"/>
    <col min="4612" max="4612" width="13" style="44" customWidth="1"/>
    <col min="4613" max="4614" width="10.28515625" style="44" customWidth="1"/>
    <col min="4615" max="4615" width="12.42578125" style="44" customWidth="1"/>
    <col min="4616" max="4617" width="8.85546875" style="44"/>
    <col min="4618" max="4618" width="7.85546875" style="44" customWidth="1"/>
    <col min="4619" max="4864" width="8.85546875" style="44"/>
    <col min="4865" max="4865" width="37.140625" style="44" customWidth="1"/>
    <col min="4866" max="4867" width="10.5703125" style="44" customWidth="1"/>
    <col min="4868" max="4868" width="13" style="44" customWidth="1"/>
    <col min="4869" max="4870" width="10.28515625" style="44" customWidth="1"/>
    <col min="4871" max="4871" width="12.42578125" style="44" customWidth="1"/>
    <col min="4872" max="4873" width="8.85546875" style="44"/>
    <col min="4874" max="4874" width="7.85546875" style="44" customWidth="1"/>
    <col min="4875" max="5120" width="8.85546875" style="44"/>
    <col min="5121" max="5121" width="37.140625" style="44" customWidth="1"/>
    <col min="5122" max="5123" width="10.5703125" style="44" customWidth="1"/>
    <col min="5124" max="5124" width="13" style="44" customWidth="1"/>
    <col min="5125" max="5126" width="10.28515625" style="44" customWidth="1"/>
    <col min="5127" max="5127" width="12.42578125" style="44" customWidth="1"/>
    <col min="5128" max="5129" width="8.85546875" style="44"/>
    <col min="5130" max="5130" width="7.85546875" style="44" customWidth="1"/>
    <col min="5131" max="5376" width="8.85546875" style="44"/>
    <col min="5377" max="5377" width="37.140625" style="44" customWidth="1"/>
    <col min="5378" max="5379" width="10.5703125" style="44" customWidth="1"/>
    <col min="5380" max="5380" width="13" style="44" customWidth="1"/>
    <col min="5381" max="5382" width="10.28515625" style="44" customWidth="1"/>
    <col min="5383" max="5383" width="12.42578125" style="44" customWidth="1"/>
    <col min="5384" max="5385" width="8.85546875" style="44"/>
    <col min="5386" max="5386" width="7.85546875" style="44" customWidth="1"/>
    <col min="5387" max="5632" width="8.85546875" style="44"/>
    <col min="5633" max="5633" width="37.140625" style="44" customWidth="1"/>
    <col min="5634" max="5635" width="10.5703125" style="44" customWidth="1"/>
    <col min="5636" max="5636" width="13" style="44" customWidth="1"/>
    <col min="5637" max="5638" width="10.28515625" style="44" customWidth="1"/>
    <col min="5639" max="5639" width="12.42578125" style="44" customWidth="1"/>
    <col min="5640" max="5641" width="8.85546875" style="44"/>
    <col min="5642" max="5642" width="7.85546875" style="44" customWidth="1"/>
    <col min="5643" max="5888" width="8.85546875" style="44"/>
    <col min="5889" max="5889" width="37.140625" style="44" customWidth="1"/>
    <col min="5890" max="5891" width="10.5703125" style="44" customWidth="1"/>
    <col min="5892" max="5892" width="13" style="44" customWidth="1"/>
    <col min="5893" max="5894" width="10.28515625" style="44" customWidth="1"/>
    <col min="5895" max="5895" width="12.42578125" style="44" customWidth="1"/>
    <col min="5896" max="5897" width="8.85546875" style="44"/>
    <col min="5898" max="5898" width="7.85546875" style="44" customWidth="1"/>
    <col min="5899" max="6144" width="8.85546875" style="44"/>
    <col min="6145" max="6145" width="37.140625" style="44" customWidth="1"/>
    <col min="6146" max="6147" width="10.5703125" style="44" customWidth="1"/>
    <col min="6148" max="6148" width="13" style="44" customWidth="1"/>
    <col min="6149" max="6150" width="10.28515625" style="44" customWidth="1"/>
    <col min="6151" max="6151" width="12.42578125" style="44" customWidth="1"/>
    <col min="6152" max="6153" width="8.85546875" style="44"/>
    <col min="6154" max="6154" width="7.85546875" style="44" customWidth="1"/>
    <col min="6155" max="6400" width="8.85546875" style="44"/>
    <col min="6401" max="6401" width="37.140625" style="44" customWidth="1"/>
    <col min="6402" max="6403" width="10.5703125" style="44" customWidth="1"/>
    <col min="6404" max="6404" width="13" style="44" customWidth="1"/>
    <col min="6405" max="6406" width="10.28515625" style="44" customWidth="1"/>
    <col min="6407" max="6407" width="12.42578125" style="44" customWidth="1"/>
    <col min="6408" max="6409" width="8.85546875" style="44"/>
    <col min="6410" max="6410" width="7.85546875" style="44" customWidth="1"/>
    <col min="6411" max="6656" width="8.85546875" style="44"/>
    <col min="6657" max="6657" width="37.140625" style="44" customWidth="1"/>
    <col min="6658" max="6659" width="10.5703125" style="44" customWidth="1"/>
    <col min="6660" max="6660" width="13" style="44" customWidth="1"/>
    <col min="6661" max="6662" width="10.28515625" style="44" customWidth="1"/>
    <col min="6663" max="6663" width="12.42578125" style="44" customWidth="1"/>
    <col min="6664" max="6665" width="8.85546875" style="44"/>
    <col min="6666" max="6666" width="7.85546875" style="44" customWidth="1"/>
    <col min="6667" max="6912" width="8.85546875" style="44"/>
    <col min="6913" max="6913" width="37.140625" style="44" customWidth="1"/>
    <col min="6914" max="6915" width="10.5703125" style="44" customWidth="1"/>
    <col min="6916" max="6916" width="13" style="44" customWidth="1"/>
    <col min="6917" max="6918" width="10.28515625" style="44" customWidth="1"/>
    <col min="6919" max="6919" width="12.42578125" style="44" customWidth="1"/>
    <col min="6920" max="6921" width="8.85546875" style="44"/>
    <col min="6922" max="6922" width="7.85546875" style="44" customWidth="1"/>
    <col min="6923" max="7168" width="8.85546875" style="44"/>
    <col min="7169" max="7169" width="37.140625" style="44" customWidth="1"/>
    <col min="7170" max="7171" width="10.5703125" style="44" customWidth="1"/>
    <col min="7172" max="7172" width="13" style="44" customWidth="1"/>
    <col min="7173" max="7174" width="10.28515625" style="44" customWidth="1"/>
    <col min="7175" max="7175" width="12.42578125" style="44" customWidth="1"/>
    <col min="7176" max="7177" width="8.85546875" style="44"/>
    <col min="7178" max="7178" width="7.85546875" style="44" customWidth="1"/>
    <col min="7179" max="7424" width="8.85546875" style="44"/>
    <col min="7425" max="7425" width="37.140625" style="44" customWidth="1"/>
    <col min="7426" max="7427" width="10.5703125" style="44" customWidth="1"/>
    <col min="7428" max="7428" width="13" style="44" customWidth="1"/>
    <col min="7429" max="7430" width="10.28515625" style="44" customWidth="1"/>
    <col min="7431" max="7431" width="12.42578125" style="44" customWidth="1"/>
    <col min="7432" max="7433" width="8.85546875" style="44"/>
    <col min="7434" max="7434" width="7.85546875" style="44" customWidth="1"/>
    <col min="7435" max="7680" width="8.85546875" style="44"/>
    <col min="7681" max="7681" width="37.140625" style="44" customWidth="1"/>
    <col min="7682" max="7683" width="10.5703125" style="44" customWidth="1"/>
    <col min="7684" max="7684" width="13" style="44" customWidth="1"/>
    <col min="7685" max="7686" width="10.28515625" style="44" customWidth="1"/>
    <col min="7687" max="7687" width="12.42578125" style="44" customWidth="1"/>
    <col min="7688" max="7689" width="8.85546875" style="44"/>
    <col min="7690" max="7690" width="7.85546875" style="44" customWidth="1"/>
    <col min="7691" max="7936" width="8.85546875" style="44"/>
    <col min="7937" max="7937" width="37.140625" style="44" customWidth="1"/>
    <col min="7938" max="7939" width="10.5703125" style="44" customWidth="1"/>
    <col min="7940" max="7940" width="13" style="44" customWidth="1"/>
    <col min="7941" max="7942" width="10.28515625" style="44" customWidth="1"/>
    <col min="7943" max="7943" width="12.42578125" style="44" customWidth="1"/>
    <col min="7944" max="7945" width="8.85546875" style="44"/>
    <col min="7946" max="7946" width="7.85546875" style="44" customWidth="1"/>
    <col min="7947" max="8192" width="8.85546875" style="44"/>
    <col min="8193" max="8193" width="37.140625" style="44" customWidth="1"/>
    <col min="8194" max="8195" width="10.5703125" style="44" customWidth="1"/>
    <col min="8196" max="8196" width="13" style="44" customWidth="1"/>
    <col min="8197" max="8198" width="10.28515625" style="44" customWidth="1"/>
    <col min="8199" max="8199" width="12.42578125" style="44" customWidth="1"/>
    <col min="8200" max="8201" width="8.85546875" style="44"/>
    <col min="8202" max="8202" width="7.85546875" style="44" customWidth="1"/>
    <col min="8203" max="8448" width="8.85546875" style="44"/>
    <col min="8449" max="8449" width="37.140625" style="44" customWidth="1"/>
    <col min="8450" max="8451" width="10.5703125" style="44" customWidth="1"/>
    <col min="8452" max="8452" width="13" style="44" customWidth="1"/>
    <col min="8453" max="8454" width="10.28515625" style="44" customWidth="1"/>
    <col min="8455" max="8455" width="12.42578125" style="44" customWidth="1"/>
    <col min="8456" max="8457" width="8.85546875" style="44"/>
    <col min="8458" max="8458" width="7.85546875" style="44" customWidth="1"/>
    <col min="8459" max="8704" width="8.85546875" style="44"/>
    <col min="8705" max="8705" width="37.140625" style="44" customWidth="1"/>
    <col min="8706" max="8707" width="10.5703125" style="44" customWidth="1"/>
    <col min="8708" max="8708" width="13" style="44" customWidth="1"/>
    <col min="8709" max="8710" width="10.28515625" style="44" customWidth="1"/>
    <col min="8711" max="8711" width="12.42578125" style="44" customWidth="1"/>
    <col min="8712" max="8713" width="8.85546875" style="44"/>
    <col min="8714" max="8714" width="7.85546875" style="44" customWidth="1"/>
    <col min="8715" max="8960" width="8.85546875" style="44"/>
    <col min="8961" max="8961" width="37.140625" style="44" customWidth="1"/>
    <col min="8962" max="8963" width="10.5703125" style="44" customWidth="1"/>
    <col min="8964" max="8964" width="13" style="44" customWidth="1"/>
    <col min="8965" max="8966" width="10.28515625" style="44" customWidth="1"/>
    <col min="8967" max="8967" width="12.42578125" style="44" customWidth="1"/>
    <col min="8968" max="8969" width="8.85546875" style="44"/>
    <col min="8970" max="8970" width="7.85546875" style="44" customWidth="1"/>
    <col min="8971" max="9216" width="8.85546875" style="44"/>
    <col min="9217" max="9217" width="37.140625" style="44" customWidth="1"/>
    <col min="9218" max="9219" width="10.5703125" style="44" customWidth="1"/>
    <col min="9220" max="9220" width="13" style="44" customWidth="1"/>
    <col min="9221" max="9222" width="10.28515625" style="44" customWidth="1"/>
    <col min="9223" max="9223" width="12.42578125" style="44" customWidth="1"/>
    <col min="9224" max="9225" width="8.85546875" style="44"/>
    <col min="9226" max="9226" width="7.85546875" style="44" customWidth="1"/>
    <col min="9227" max="9472" width="8.85546875" style="44"/>
    <col min="9473" max="9473" width="37.140625" style="44" customWidth="1"/>
    <col min="9474" max="9475" width="10.5703125" style="44" customWidth="1"/>
    <col min="9476" max="9476" width="13" style="44" customWidth="1"/>
    <col min="9477" max="9478" width="10.28515625" style="44" customWidth="1"/>
    <col min="9479" max="9479" width="12.42578125" style="44" customWidth="1"/>
    <col min="9480" max="9481" width="8.85546875" style="44"/>
    <col min="9482" max="9482" width="7.85546875" style="44" customWidth="1"/>
    <col min="9483" max="9728" width="8.85546875" style="44"/>
    <col min="9729" max="9729" width="37.140625" style="44" customWidth="1"/>
    <col min="9730" max="9731" width="10.5703125" style="44" customWidth="1"/>
    <col min="9732" max="9732" width="13" style="44" customWidth="1"/>
    <col min="9733" max="9734" width="10.28515625" style="44" customWidth="1"/>
    <col min="9735" max="9735" width="12.42578125" style="44" customWidth="1"/>
    <col min="9736" max="9737" width="8.85546875" style="44"/>
    <col min="9738" max="9738" width="7.85546875" style="44" customWidth="1"/>
    <col min="9739" max="9984" width="8.85546875" style="44"/>
    <col min="9985" max="9985" width="37.140625" style="44" customWidth="1"/>
    <col min="9986" max="9987" width="10.5703125" style="44" customWidth="1"/>
    <col min="9988" max="9988" width="13" style="44" customWidth="1"/>
    <col min="9989" max="9990" width="10.28515625" style="44" customWidth="1"/>
    <col min="9991" max="9991" width="12.42578125" style="44" customWidth="1"/>
    <col min="9992" max="9993" width="8.85546875" style="44"/>
    <col min="9994" max="9994" width="7.85546875" style="44" customWidth="1"/>
    <col min="9995" max="10240" width="8.85546875" style="44"/>
    <col min="10241" max="10241" width="37.140625" style="44" customWidth="1"/>
    <col min="10242" max="10243" width="10.5703125" style="44" customWidth="1"/>
    <col min="10244" max="10244" width="13" style="44" customWidth="1"/>
    <col min="10245" max="10246" width="10.28515625" style="44" customWidth="1"/>
    <col min="10247" max="10247" width="12.42578125" style="44" customWidth="1"/>
    <col min="10248" max="10249" width="8.85546875" style="44"/>
    <col min="10250" max="10250" width="7.85546875" style="44" customWidth="1"/>
    <col min="10251" max="10496" width="8.85546875" style="44"/>
    <col min="10497" max="10497" width="37.140625" style="44" customWidth="1"/>
    <col min="10498" max="10499" width="10.5703125" style="44" customWidth="1"/>
    <col min="10500" max="10500" width="13" style="44" customWidth="1"/>
    <col min="10501" max="10502" width="10.28515625" style="44" customWidth="1"/>
    <col min="10503" max="10503" width="12.42578125" style="44" customWidth="1"/>
    <col min="10504" max="10505" width="8.85546875" style="44"/>
    <col min="10506" max="10506" width="7.85546875" style="44" customWidth="1"/>
    <col min="10507" max="10752" width="8.85546875" style="44"/>
    <col min="10753" max="10753" width="37.140625" style="44" customWidth="1"/>
    <col min="10754" max="10755" width="10.5703125" style="44" customWidth="1"/>
    <col min="10756" max="10756" width="13" style="44" customWidth="1"/>
    <col min="10757" max="10758" width="10.28515625" style="44" customWidth="1"/>
    <col min="10759" max="10759" width="12.42578125" style="44" customWidth="1"/>
    <col min="10760" max="10761" width="8.85546875" style="44"/>
    <col min="10762" max="10762" width="7.85546875" style="44" customWidth="1"/>
    <col min="10763" max="11008" width="8.85546875" style="44"/>
    <col min="11009" max="11009" width="37.140625" style="44" customWidth="1"/>
    <col min="11010" max="11011" width="10.5703125" style="44" customWidth="1"/>
    <col min="11012" max="11012" width="13" style="44" customWidth="1"/>
    <col min="11013" max="11014" width="10.28515625" style="44" customWidth="1"/>
    <col min="11015" max="11015" width="12.42578125" style="44" customWidth="1"/>
    <col min="11016" max="11017" width="8.85546875" style="44"/>
    <col min="11018" max="11018" width="7.85546875" style="44" customWidth="1"/>
    <col min="11019" max="11264" width="8.85546875" style="44"/>
    <col min="11265" max="11265" width="37.140625" style="44" customWidth="1"/>
    <col min="11266" max="11267" width="10.5703125" style="44" customWidth="1"/>
    <col min="11268" max="11268" width="13" style="44" customWidth="1"/>
    <col min="11269" max="11270" width="10.28515625" style="44" customWidth="1"/>
    <col min="11271" max="11271" width="12.42578125" style="44" customWidth="1"/>
    <col min="11272" max="11273" width="8.85546875" style="44"/>
    <col min="11274" max="11274" width="7.85546875" style="44" customWidth="1"/>
    <col min="11275" max="11520" width="8.85546875" style="44"/>
    <col min="11521" max="11521" width="37.140625" style="44" customWidth="1"/>
    <col min="11522" max="11523" width="10.5703125" style="44" customWidth="1"/>
    <col min="11524" max="11524" width="13" style="44" customWidth="1"/>
    <col min="11525" max="11526" width="10.28515625" style="44" customWidth="1"/>
    <col min="11527" max="11527" width="12.42578125" style="44" customWidth="1"/>
    <col min="11528" max="11529" width="8.85546875" style="44"/>
    <col min="11530" max="11530" width="7.85546875" style="44" customWidth="1"/>
    <col min="11531" max="11776" width="8.85546875" style="44"/>
    <col min="11777" max="11777" width="37.140625" style="44" customWidth="1"/>
    <col min="11778" max="11779" width="10.5703125" style="44" customWidth="1"/>
    <col min="11780" max="11780" width="13" style="44" customWidth="1"/>
    <col min="11781" max="11782" width="10.28515625" style="44" customWidth="1"/>
    <col min="11783" max="11783" width="12.42578125" style="44" customWidth="1"/>
    <col min="11784" max="11785" width="8.85546875" style="44"/>
    <col min="11786" max="11786" width="7.85546875" style="44" customWidth="1"/>
    <col min="11787" max="12032" width="8.85546875" style="44"/>
    <col min="12033" max="12033" width="37.140625" style="44" customWidth="1"/>
    <col min="12034" max="12035" width="10.5703125" style="44" customWidth="1"/>
    <col min="12036" max="12036" width="13" style="44" customWidth="1"/>
    <col min="12037" max="12038" width="10.28515625" style="44" customWidth="1"/>
    <col min="12039" max="12039" width="12.42578125" style="44" customWidth="1"/>
    <col min="12040" max="12041" width="8.85546875" style="44"/>
    <col min="12042" max="12042" width="7.85546875" style="44" customWidth="1"/>
    <col min="12043" max="12288" width="8.85546875" style="44"/>
    <col min="12289" max="12289" width="37.140625" style="44" customWidth="1"/>
    <col min="12290" max="12291" width="10.5703125" style="44" customWidth="1"/>
    <col min="12292" max="12292" width="13" style="44" customWidth="1"/>
    <col min="12293" max="12294" width="10.28515625" style="44" customWidth="1"/>
    <col min="12295" max="12295" width="12.42578125" style="44" customWidth="1"/>
    <col min="12296" max="12297" width="8.85546875" style="44"/>
    <col min="12298" max="12298" width="7.85546875" style="44" customWidth="1"/>
    <col min="12299" max="12544" width="8.85546875" style="44"/>
    <col min="12545" max="12545" width="37.140625" style="44" customWidth="1"/>
    <col min="12546" max="12547" width="10.5703125" style="44" customWidth="1"/>
    <col min="12548" max="12548" width="13" style="44" customWidth="1"/>
    <col min="12549" max="12550" width="10.28515625" style="44" customWidth="1"/>
    <col min="12551" max="12551" width="12.42578125" style="44" customWidth="1"/>
    <col min="12552" max="12553" width="8.85546875" style="44"/>
    <col min="12554" max="12554" width="7.85546875" style="44" customWidth="1"/>
    <col min="12555" max="12800" width="8.85546875" style="44"/>
    <col min="12801" max="12801" width="37.140625" style="44" customWidth="1"/>
    <col min="12802" max="12803" width="10.5703125" style="44" customWidth="1"/>
    <col min="12804" max="12804" width="13" style="44" customWidth="1"/>
    <col min="12805" max="12806" width="10.28515625" style="44" customWidth="1"/>
    <col min="12807" max="12807" width="12.42578125" style="44" customWidth="1"/>
    <col min="12808" max="12809" width="8.85546875" style="44"/>
    <col min="12810" max="12810" width="7.85546875" style="44" customWidth="1"/>
    <col min="12811" max="13056" width="8.85546875" style="44"/>
    <col min="13057" max="13057" width="37.140625" style="44" customWidth="1"/>
    <col min="13058" max="13059" width="10.5703125" style="44" customWidth="1"/>
    <col min="13060" max="13060" width="13" style="44" customWidth="1"/>
    <col min="13061" max="13062" width="10.28515625" style="44" customWidth="1"/>
    <col min="13063" max="13063" width="12.42578125" style="44" customWidth="1"/>
    <col min="13064" max="13065" width="8.85546875" style="44"/>
    <col min="13066" max="13066" width="7.85546875" style="44" customWidth="1"/>
    <col min="13067" max="13312" width="8.85546875" style="44"/>
    <col min="13313" max="13313" width="37.140625" style="44" customWidth="1"/>
    <col min="13314" max="13315" width="10.5703125" style="44" customWidth="1"/>
    <col min="13316" max="13316" width="13" style="44" customWidth="1"/>
    <col min="13317" max="13318" width="10.28515625" style="44" customWidth="1"/>
    <col min="13319" max="13319" width="12.42578125" style="44" customWidth="1"/>
    <col min="13320" max="13321" width="8.85546875" style="44"/>
    <col min="13322" max="13322" width="7.85546875" style="44" customWidth="1"/>
    <col min="13323" max="13568" width="8.85546875" style="44"/>
    <col min="13569" max="13569" width="37.140625" style="44" customWidth="1"/>
    <col min="13570" max="13571" width="10.5703125" style="44" customWidth="1"/>
    <col min="13572" max="13572" width="13" style="44" customWidth="1"/>
    <col min="13573" max="13574" width="10.28515625" style="44" customWidth="1"/>
    <col min="13575" max="13575" width="12.42578125" style="44" customWidth="1"/>
    <col min="13576" max="13577" width="8.85546875" style="44"/>
    <col min="13578" max="13578" width="7.85546875" style="44" customWidth="1"/>
    <col min="13579" max="13824" width="8.85546875" style="44"/>
    <col min="13825" max="13825" width="37.140625" style="44" customWidth="1"/>
    <col min="13826" max="13827" width="10.5703125" style="44" customWidth="1"/>
    <col min="13828" max="13828" width="13" style="44" customWidth="1"/>
    <col min="13829" max="13830" width="10.28515625" style="44" customWidth="1"/>
    <col min="13831" max="13831" width="12.42578125" style="44" customWidth="1"/>
    <col min="13832" max="13833" width="8.85546875" style="44"/>
    <col min="13834" max="13834" width="7.85546875" style="44" customWidth="1"/>
    <col min="13835" max="14080" width="8.85546875" style="44"/>
    <col min="14081" max="14081" width="37.140625" style="44" customWidth="1"/>
    <col min="14082" max="14083" width="10.5703125" style="44" customWidth="1"/>
    <col min="14084" max="14084" width="13" style="44" customWidth="1"/>
    <col min="14085" max="14086" width="10.28515625" style="44" customWidth="1"/>
    <col min="14087" max="14087" width="12.42578125" style="44" customWidth="1"/>
    <col min="14088" max="14089" width="8.85546875" style="44"/>
    <col min="14090" max="14090" width="7.85546875" style="44" customWidth="1"/>
    <col min="14091" max="14336" width="8.85546875" style="44"/>
    <col min="14337" max="14337" width="37.140625" style="44" customWidth="1"/>
    <col min="14338" max="14339" width="10.5703125" style="44" customWidth="1"/>
    <col min="14340" max="14340" width="13" style="44" customWidth="1"/>
    <col min="14341" max="14342" width="10.28515625" style="44" customWidth="1"/>
    <col min="14343" max="14343" width="12.42578125" style="44" customWidth="1"/>
    <col min="14344" max="14345" width="8.85546875" style="44"/>
    <col min="14346" max="14346" width="7.85546875" style="44" customWidth="1"/>
    <col min="14347" max="14592" width="8.85546875" style="44"/>
    <col min="14593" max="14593" width="37.140625" style="44" customWidth="1"/>
    <col min="14594" max="14595" width="10.5703125" style="44" customWidth="1"/>
    <col min="14596" max="14596" width="13" style="44" customWidth="1"/>
    <col min="14597" max="14598" width="10.28515625" style="44" customWidth="1"/>
    <col min="14599" max="14599" width="12.42578125" style="44" customWidth="1"/>
    <col min="14600" max="14601" width="8.85546875" style="44"/>
    <col min="14602" max="14602" width="7.85546875" style="44" customWidth="1"/>
    <col min="14603" max="14848" width="8.85546875" style="44"/>
    <col min="14849" max="14849" width="37.140625" style="44" customWidth="1"/>
    <col min="14850" max="14851" width="10.5703125" style="44" customWidth="1"/>
    <col min="14852" max="14852" width="13" style="44" customWidth="1"/>
    <col min="14853" max="14854" width="10.28515625" style="44" customWidth="1"/>
    <col min="14855" max="14855" width="12.42578125" style="44" customWidth="1"/>
    <col min="14856" max="14857" width="8.85546875" style="44"/>
    <col min="14858" max="14858" width="7.85546875" style="44" customWidth="1"/>
    <col min="14859" max="15104" width="8.85546875" style="44"/>
    <col min="15105" max="15105" width="37.140625" style="44" customWidth="1"/>
    <col min="15106" max="15107" width="10.5703125" style="44" customWidth="1"/>
    <col min="15108" max="15108" width="13" style="44" customWidth="1"/>
    <col min="15109" max="15110" width="10.28515625" style="44" customWidth="1"/>
    <col min="15111" max="15111" width="12.42578125" style="44" customWidth="1"/>
    <col min="15112" max="15113" width="8.85546875" style="44"/>
    <col min="15114" max="15114" width="7.85546875" style="44" customWidth="1"/>
    <col min="15115" max="15360" width="8.85546875" style="44"/>
    <col min="15361" max="15361" width="37.140625" style="44" customWidth="1"/>
    <col min="15362" max="15363" width="10.5703125" style="44" customWidth="1"/>
    <col min="15364" max="15364" width="13" style="44" customWidth="1"/>
    <col min="15365" max="15366" width="10.28515625" style="44" customWidth="1"/>
    <col min="15367" max="15367" width="12.42578125" style="44" customWidth="1"/>
    <col min="15368" max="15369" width="8.85546875" style="44"/>
    <col min="15370" max="15370" width="7.85546875" style="44" customWidth="1"/>
    <col min="15371" max="15616" width="8.85546875" style="44"/>
    <col min="15617" max="15617" width="37.140625" style="44" customWidth="1"/>
    <col min="15618" max="15619" width="10.5703125" style="44" customWidth="1"/>
    <col min="15620" max="15620" width="13" style="44" customWidth="1"/>
    <col min="15621" max="15622" width="10.28515625" style="44" customWidth="1"/>
    <col min="15623" max="15623" width="12.42578125" style="44" customWidth="1"/>
    <col min="15624" max="15625" width="8.85546875" style="44"/>
    <col min="15626" max="15626" width="7.85546875" style="44" customWidth="1"/>
    <col min="15627" max="15872" width="8.85546875" style="44"/>
    <col min="15873" max="15873" width="37.140625" style="44" customWidth="1"/>
    <col min="15874" max="15875" width="10.5703125" style="44" customWidth="1"/>
    <col min="15876" max="15876" width="13" style="44" customWidth="1"/>
    <col min="15877" max="15878" width="10.28515625" style="44" customWidth="1"/>
    <col min="15879" max="15879" width="12.42578125" style="44" customWidth="1"/>
    <col min="15880" max="15881" width="8.85546875" style="44"/>
    <col min="15882" max="15882" width="7.85546875" style="44" customWidth="1"/>
    <col min="15883" max="16128" width="8.85546875" style="44"/>
    <col min="16129" max="16129" width="37.140625" style="44" customWidth="1"/>
    <col min="16130" max="16131" width="10.5703125" style="44" customWidth="1"/>
    <col min="16132" max="16132" width="13" style="44" customWidth="1"/>
    <col min="16133" max="16134" width="10.28515625" style="44" customWidth="1"/>
    <col min="16135" max="16135" width="12.42578125" style="44" customWidth="1"/>
    <col min="16136" max="16137" width="8.85546875" style="44"/>
    <col min="16138" max="16138" width="7.85546875" style="44" customWidth="1"/>
    <col min="16139" max="16384" width="8.85546875" style="44"/>
  </cols>
  <sheetData>
    <row r="1" spans="1:13" s="27" customFormat="1" ht="22.5" x14ac:dyDescent="0.3">
      <c r="A1" s="245" t="s">
        <v>291</v>
      </c>
      <c r="B1" s="245"/>
      <c r="C1" s="245"/>
      <c r="D1" s="245"/>
      <c r="E1" s="245"/>
      <c r="F1" s="245"/>
      <c r="G1" s="245"/>
      <c r="H1" s="245"/>
      <c r="I1" s="245"/>
      <c r="J1" s="192"/>
      <c r="K1" s="192"/>
    </row>
    <row r="2" spans="1:13" s="27" customFormat="1" ht="19.5" customHeight="1" x14ac:dyDescent="0.3">
      <c r="A2" s="256" t="s">
        <v>78</v>
      </c>
      <c r="B2" s="256"/>
      <c r="C2" s="256"/>
      <c r="D2" s="256"/>
      <c r="E2" s="256"/>
      <c r="F2" s="256"/>
      <c r="G2" s="256"/>
      <c r="H2" s="256"/>
      <c r="I2" s="256"/>
      <c r="J2" s="193"/>
      <c r="K2" s="193"/>
    </row>
    <row r="3" spans="1:13" s="30" customFormat="1" ht="20.25" customHeight="1" x14ac:dyDescent="0.2">
      <c r="A3" s="28"/>
      <c r="B3" s="127"/>
      <c r="C3" s="127"/>
      <c r="D3" s="127"/>
      <c r="E3" s="127"/>
      <c r="F3" s="127"/>
      <c r="G3" s="127"/>
      <c r="H3" s="127"/>
      <c r="I3" s="194" t="s">
        <v>185</v>
      </c>
    </row>
    <row r="4" spans="1:13" s="30" customFormat="1" ht="34.5" customHeight="1" x14ac:dyDescent="0.2">
      <c r="A4" s="257"/>
      <c r="B4" s="258" t="s">
        <v>446</v>
      </c>
      <c r="C4" s="259"/>
      <c r="D4" s="259"/>
      <c r="E4" s="260"/>
      <c r="F4" s="261" t="s">
        <v>448</v>
      </c>
      <c r="G4" s="262"/>
      <c r="H4" s="262"/>
      <c r="I4" s="263"/>
    </row>
    <row r="5" spans="1:13" s="30" customFormat="1" ht="69.75" customHeight="1" x14ac:dyDescent="0.2">
      <c r="A5" s="257"/>
      <c r="B5" s="195" t="s">
        <v>292</v>
      </c>
      <c r="C5" s="195" t="s">
        <v>293</v>
      </c>
      <c r="D5" s="195" t="s">
        <v>294</v>
      </c>
      <c r="E5" s="195" t="s">
        <v>293</v>
      </c>
      <c r="F5" s="195" t="s">
        <v>292</v>
      </c>
      <c r="G5" s="195" t="s">
        <v>293</v>
      </c>
      <c r="H5" s="195" t="s">
        <v>294</v>
      </c>
      <c r="I5" s="195" t="s">
        <v>293</v>
      </c>
    </row>
    <row r="6" spans="1:13" s="34" customFormat="1" ht="34.5" customHeight="1" x14ac:dyDescent="0.25">
      <c r="A6" s="65" t="s">
        <v>79</v>
      </c>
      <c r="B6" s="197">
        <v>3133</v>
      </c>
      <c r="C6" s="198">
        <v>53.647260273972606</v>
      </c>
      <c r="D6" s="197">
        <v>2707</v>
      </c>
      <c r="E6" s="199">
        <v>46.352739726027394</v>
      </c>
      <c r="F6" s="197">
        <v>760</v>
      </c>
      <c r="G6" s="198">
        <v>69.469835466179163</v>
      </c>
      <c r="H6" s="197">
        <v>334</v>
      </c>
      <c r="I6" s="199">
        <v>30.530164533820841</v>
      </c>
      <c r="K6" s="225"/>
      <c r="L6" s="225"/>
    </row>
    <row r="7" spans="1:13" ht="15.75" x14ac:dyDescent="0.2">
      <c r="A7" s="39" t="s">
        <v>49</v>
      </c>
      <c r="B7" s="209">
        <v>1610</v>
      </c>
      <c r="C7" s="210">
        <v>59.740259740259738</v>
      </c>
      <c r="D7" s="211">
        <v>1085</v>
      </c>
      <c r="E7" s="212">
        <v>40.259740259740262</v>
      </c>
      <c r="F7" s="209">
        <v>320</v>
      </c>
      <c r="G7" s="210">
        <v>73.732718894009224</v>
      </c>
      <c r="H7" s="211">
        <v>114</v>
      </c>
      <c r="I7" s="212">
        <v>26.267281105990779</v>
      </c>
      <c r="J7" s="43"/>
      <c r="K7" s="225"/>
      <c r="L7" s="225"/>
      <c r="M7" s="46"/>
    </row>
    <row r="8" spans="1:13" ht="15.75" x14ac:dyDescent="0.2">
      <c r="A8" s="39" t="s">
        <v>50</v>
      </c>
      <c r="B8" s="40">
        <v>49</v>
      </c>
      <c r="C8" s="210">
        <v>48.514851485148512</v>
      </c>
      <c r="D8" s="211">
        <v>52</v>
      </c>
      <c r="E8" s="212">
        <v>51.485148514851488</v>
      </c>
      <c r="F8" s="40">
        <v>6</v>
      </c>
      <c r="G8" s="210">
        <v>75</v>
      </c>
      <c r="H8" s="211">
        <v>2</v>
      </c>
      <c r="I8" s="212">
        <v>25</v>
      </c>
      <c r="J8" s="43"/>
      <c r="K8" s="225"/>
      <c r="L8" s="225"/>
      <c r="M8" s="46"/>
    </row>
    <row r="9" spans="1:13" s="47" customFormat="1" ht="15.75" x14ac:dyDescent="0.2">
      <c r="A9" s="39" t="s">
        <v>51</v>
      </c>
      <c r="B9" s="40">
        <v>0</v>
      </c>
      <c r="C9" s="210">
        <v>0</v>
      </c>
      <c r="D9" s="211">
        <v>1</v>
      </c>
      <c r="E9" s="212">
        <v>100</v>
      </c>
      <c r="F9" s="40">
        <v>0</v>
      </c>
      <c r="G9" s="210">
        <v>0</v>
      </c>
      <c r="H9" s="211">
        <v>0</v>
      </c>
      <c r="I9" s="212">
        <v>0</v>
      </c>
      <c r="J9" s="43"/>
      <c r="K9" s="225"/>
      <c r="L9" s="225"/>
      <c r="M9" s="46"/>
    </row>
    <row r="10" spans="1:13" ht="15.75" x14ac:dyDescent="0.2">
      <c r="A10" s="39" t="s">
        <v>52</v>
      </c>
      <c r="B10" s="40">
        <v>27</v>
      </c>
      <c r="C10" s="210">
        <v>81.818181818181827</v>
      </c>
      <c r="D10" s="211">
        <v>6</v>
      </c>
      <c r="E10" s="212">
        <v>18.181818181818183</v>
      </c>
      <c r="F10" s="40">
        <v>9</v>
      </c>
      <c r="G10" s="210">
        <v>90</v>
      </c>
      <c r="H10" s="211">
        <v>1</v>
      </c>
      <c r="I10" s="212">
        <v>10</v>
      </c>
      <c r="J10" s="43"/>
      <c r="K10" s="225"/>
      <c r="L10" s="225"/>
      <c r="M10" s="46"/>
    </row>
    <row r="11" spans="1:13" ht="15.75" x14ac:dyDescent="0.2">
      <c r="A11" s="39" t="s">
        <v>53</v>
      </c>
      <c r="B11" s="40">
        <v>128</v>
      </c>
      <c r="C11" s="210">
        <v>86.486486486486484</v>
      </c>
      <c r="D11" s="211">
        <v>20</v>
      </c>
      <c r="E11" s="212">
        <v>13.513513513513514</v>
      </c>
      <c r="F11" s="40">
        <v>17</v>
      </c>
      <c r="G11" s="210">
        <v>89.473684210526315</v>
      </c>
      <c r="H11" s="211">
        <v>2</v>
      </c>
      <c r="I11" s="212">
        <v>10.526315789473683</v>
      </c>
      <c r="J11" s="43"/>
      <c r="K11" s="225"/>
      <c r="L11" s="225"/>
      <c r="M11" s="46"/>
    </row>
    <row r="12" spans="1:13" ht="15.75" x14ac:dyDescent="0.2">
      <c r="A12" s="39" t="s">
        <v>54</v>
      </c>
      <c r="B12" s="40">
        <v>7</v>
      </c>
      <c r="C12" s="210">
        <v>70</v>
      </c>
      <c r="D12" s="211">
        <v>3</v>
      </c>
      <c r="E12" s="212">
        <v>30</v>
      </c>
      <c r="F12" s="40">
        <v>2</v>
      </c>
      <c r="G12" s="210">
        <v>66.666666666666657</v>
      </c>
      <c r="H12" s="211">
        <v>1</v>
      </c>
      <c r="I12" s="212">
        <v>33.333333333333329</v>
      </c>
      <c r="J12" s="43"/>
      <c r="K12" s="225"/>
      <c r="L12" s="225"/>
      <c r="M12" s="46"/>
    </row>
    <row r="13" spans="1:13" ht="47.25" x14ac:dyDescent="0.2">
      <c r="A13" s="39" t="s">
        <v>55</v>
      </c>
      <c r="B13" s="40">
        <v>137</v>
      </c>
      <c r="C13" s="210">
        <v>52.091254752851711</v>
      </c>
      <c r="D13" s="211">
        <v>126</v>
      </c>
      <c r="E13" s="212">
        <v>47.908745247148289</v>
      </c>
      <c r="F13" s="40">
        <v>15</v>
      </c>
      <c r="G13" s="210">
        <v>51.724137931034484</v>
      </c>
      <c r="H13" s="211">
        <v>14</v>
      </c>
      <c r="I13" s="212">
        <v>48.275862068965516</v>
      </c>
      <c r="J13" s="43"/>
      <c r="K13" s="225"/>
      <c r="L13" s="225"/>
      <c r="M13" s="46"/>
    </row>
    <row r="14" spans="1:13" ht="15.75" x14ac:dyDescent="0.2">
      <c r="A14" s="39" t="s">
        <v>56</v>
      </c>
      <c r="B14" s="40">
        <v>20</v>
      </c>
      <c r="C14" s="210">
        <v>42.553191489361701</v>
      </c>
      <c r="D14" s="211">
        <v>27</v>
      </c>
      <c r="E14" s="212">
        <v>57.446808510638306</v>
      </c>
      <c r="F14" s="40">
        <v>5</v>
      </c>
      <c r="G14" s="210">
        <v>55.555555555555557</v>
      </c>
      <c r="H14" s="211">
        <v>4</v>
      </c>
      <c r="I14" s="212">
        <v>44.444444444444443</v>
      </c>
      <c r="J14" s="43"/>
      <c r="K14" s="225"/>
      <c r="L14" s="225"/>
      <c r="M14" s="46"/>
    </row>
    <row r="15" spans="1:13" ht="15.75" x14ac:dyDescent="0.2">
      <c r="A15" s="39" t="s">
        <v>57</v>
      </c>
      <c r="B15" s="40">
        <v>23</v>
      </c>
      <c r="C15" s="210">
        <v>57.499999999999993</v>
      </c>
      <c r="D15" s="211">
        <v>17</v>
      </c>
      <c r="E15" s="212">
        <v>42.5</v>
      </c>
      <c r="F15" s="40">
        <v>2</v>
      </c>
      <c r="G15" s="210">
        <v>40</v>
      </c>
      <c r="H15" s="211">
        <v>3</v>
      </c>
      <c r="I15" s="212">
        <v>60</v>
      </c>
      <c r="J15" s="43"/>
      <c r="K15" s="225"/>
      <c r="L15" s="225"/>
      <c r="M15" s="46"/>
    </row>
    <row r="16" spans="1:13" ht="15.75" x14ac:dyDescent="0.2">
      <c r="A16" s="39" t="s">
        <v>58</v>
      </c>
      <c r="B16" s="40">
        <v>8</v>
      </c>
      <c r="C16" s="210">
        <v>66.666666666666657</v>
      </c>
      <c r="D16" s="211">
        <v>4</v>
      </c>
      <c r="E16" s="212">
        <v>33.333333333333329</v>
      </c>
      <c r="F16" s="40">
        <v>3</v>
      </c>
      <c r="G16" s="210">
        <v>100</v>
      </c>
      <c r="H16" s="211">
        <v>0</v>
      </c>
      <c r="I16" s="212">
        <v>0</v>
      </c>
      <c r="J16" s="43"/>
      <c r="K16" s="225"/>
      <c r="L16" s="225"/>
      <c r="M16" s="46"/>
    </row>
    <row r="17" spans="1:13" ht="15.75" x14ac:dyDescent="0.2">
      <c r="A17" s="39" t="s">
        <v>59</v>
      </c>
      <c r="B17" s="40">
        <v>61</v>
      </c>
      <c r="C17" s="210">
        <v>45.185185185185183</v>
      </c>
      <c r="D17" s="211">
        <v>74</v>
      </c>
      <c r="E17" s="212">
        <v>54.814814814814817</v>
      </c>
      <c r="F17" s="40">
        <v>20</v>
      </c>
      <c r="G17" s="210">
        <v>54.054054054054056</v>
      </c>
      <c r="H17" s="211">
        <v>17</v>
      </c>
      <c r="I17" s="212">
        <v>45.945945945945951</v>
      </c>
      <c r="J17" s="43"/>
      <c r="K17" s="225"/>
      <c r="L17" s="225"/>
      <c r="M17" s="46"/>
    </row>
    <row r="18" spans="1:13" ht="31.5" x14ac:dyDescent="0.2">
      <c r="A18" s="39" t="s">
        <v>60</v>
      </c>
      <c r="B18" s="40">
        <v>49</v>
      </c>
      <c r="C18" s="210">
        <v>68.055555555555557</v>
      </c>
      <c r="D18" s="211">
        <v>23</v>
      </c>
      <c r="E18" s="212">
        <v>31.944444444444443</v>
      </c>
      <c r="F18" s="40">
        <v>14</v>
      </c>
      <c r="G18" s="210">
        <v>93.333333333333329</v>
      </c>
      <c r="H18" s="211">
        <v>1</v>
      </c>
      <c r="I18" s="212">
        <v>6.666666666666667</v>
      </c>
      <c r="J18" s="43"/>
      <c r="K18" s="225"/>
      <c r="L18" s="225"/>
      <c r="M18" s="46"/>
    </row>
    <row r="19" spans="1:13" ht="15.75" x14ac:dyDescent="0.2">
      <c r="A19" s="39" t="s">
        <v>61</v>
      </c>
      <c r="B19" s="40">
        <v>40</v>
      </c>
      <c r="C19" s="210">
        <v>52.631578947368418</v>
      </c>
      <c r="D19" s="211">
        <v>36</v>
      </c>
      <c r="E19" s="212">
        <v>47.368421052631575</v>
      </c>
      <c r="F19" s="40">
        <v>4</v>
      </c>
      <c r="G19" s="210">
        <v>44.444444444444443</v>
      </c>
      <c r="H19" s="211">
        <v>5</v>
      </c>
      <c r="I19" s="212">
        <v>55.555555555555557</v>
      </c>
      <c r="J19" s="43"/>
      <c r="K19" s="225"/>
      <c r="L19" s="225"/>
      <c r="M19" s="46"/>
    </row>
    <row r="20" spans="1:13" ht="15.75" x14ac:dyDescent="0.2">
      <c r="A20" s="39" t="s">
        <v>62</v>
      </c>
      <c r="B20" s="40">
        <v>195</v>
      </c>
      <c r="C20" s="210">
        <v>31.604538087520261</v>
      </c>
      <c r="D20" s="211">
        <v>422</v>
      </c>
      <c r="E20" s="212">
        <v>68.395461912479732</v>
      </c>
      <c r="F20" s="40">
        <v>47</v>
      </c>
      <c r="G20" s="210">
        <v>44.761904761904766</v>
      </c>
      <c r="H20" s="211">
        <v>58</v>
      </c>
      <c r="I20" s="212">
        <v>55.238095238095241</v>
      </c>
      <c r="J20" s="43"/>
      <c r="K20" s="225"/>
      <c r="L20" s="225"/>
      <c r="M20" s="46"/>
    </row>
    <row r="21" spans="1:13" ht="15.75" x14ac:dyDescent="0.2">
      <c r="A21" s="39" t="s">
        <v>63</v>
      </c>
      <c r="B21" s="40">
        <v>24</v>
      </c>
      <c r="C21" s="210">
        <v>39.344262295081968</v>
      </c>
      <c r="D21" s="211">
        <v>37</v>
      </c>
      <c r="E21" s="212">
        <v>60.655737704918032</v>
      </c>
      <c r="F21" s="40">
        <v>8</v>
      </c>
      <c r="G21" s="210">
        <v>61.53846153846154</v>
      </c>
      <c r="H21" s="211">
        <v>5</v>
      </c>
      <c r="I21" s="212">
        <v>38.461538461538467</v>
      </c>
      <c r="J21" s="43"/>
      <c r="K21" s="225"/>
      <c r="L21" s="225"/>
      <c r="M21" s="46"/>
    </row>
    <row r="22" spans="1:13" ht="31.5" x14ac:dyDescent="0.2">
      <c r="A22" s="39" t="s">
        <v>64</v>
      </c>
      <c r="B22" s="40">
        <v>135</v>
      </c>
      <c r="C22" s="210">
        <v>42.1875</v>
      </c>
      <c r="D22" s="211">
        <v>185</v>
      </c>
      <c r="E22" s="212">
        <v>57.8125</v>
      </c>
      <c r="F22" s="40">
        <v>23</v>
      </c>
      <c r="G22" s="210">
        <v>60.526315789473685</v>
      </c>
      <c r="H22" s="211">
        <v>15</v>
      </c>
      <c r="I22" s="212">
        <v>39.473684210526315</v>
      </c>
      <c r="J22" s="43"/>
      <c r="K22" s="225"/>
      <c r="L22" s="225"/>
      <c r="M22" s="46"/>
    </row>
    <row r="23" spans="1:13" ht="18.75" customHeight="1" x14ac:dyDescent="0.2">
      <c r="A23" s="39" t="s">
        <v>65</v>
      </c>
      <c r="B23" s="40">
        <v>83</v>
      </c>
      <c r="C23" s="210">
        <v>56.081081081081088</v>
      </c>
      <c r="D23" s="211">
        <v>65</v>
      </c>
      <c r="E23" s="212">
        <v>43.918918918918919</v>
      </c>
      <c r="F23" s="40">
        <v>21</v>
      </c>
      <c r="G23" s="210">
        <v>58.333333333333336</v>
      </c>
      <c r="H23" s="211">
        <v>15</v>
      </c>
      <c r="I23" s="212">
        <v>41.666666666666671</v>
      </c>
      <c r="J23" s="43"/>
      <c r="K23" s="225"/>
      <c r="L23" s="225"/>
      <c r="M23" s="46"/>
    </row>
    <row r="24" spans="1:13" ht="15.75" x14ac:dyDescent="0.2">
      <c r="A24" s="39" t="s">
        <v>66</v>
      </c>
      <c r="B24" s="40">
        <v>25</v>
      </c>
      <c r="C24" s="210">
        <v>35.714285714285715</v>
      </c>
      <c r="D24" s="211">
        <v>45</v>
      </c>
      <c r="E24" s="212">
        <v>64.285714285714292</v>
      </c>
      <c r="F24" s="40">
        <v>5</v>
      </c>
      <c r="G24" s="210">
        <v>50</v>
      </c>
      <c r="H24" s="211">
        <v>5</v>
      </c>
      <c r="I24" s="212">
        <v>50</v>
      </c>
      <c r="J24" s="43"/>
      <c r="K24" s="225"/>
      <c r="L24" s="225"/>
      <c r="M24" s="46"/>
    </row>
    <row r="25" spans="1:13" ht="15.75" x14ac:dyDescent="0.2">
      <c r="A25" s="39" t="s">
        <v>67</v>
      </c>
      <c r="B25" s="40">
        <v>93</v>
      </c>
      <c r="C25" s="210">
        <v>37.95918367346939</v>
      </c>
      <c r="D25" s="211">
        <v>152</v>
      </c>
      <c r="E25" s="212">
        <v>62.04081632653061</v>
      </c>
      <c r="F25" s="40">
        <v>17</v>
      </c>
      <c r="G25" s="210">
        <v>50</v>
      </c>
      <c r="H25" s="211">
        <v>17</v>
      </c>
      <c r="I25" s="212">
        <v>50</v>
      </c>
      <c r="J25" s="43"/>
      <c r="K25" s="225"/>
      <c r="L25" s="225"/>
      <c r="M25" s="46"/>
    </row>
    <row r="26" spans="1:13" ht="31.5" x14ac:dyDescent="0.2">
      <c r="A26" s="39" t="s">
        <v>68</v>
      </c>
      <c r="B26" s="40">
        <v>253</v>
      </c>
      <c r="C26" s="210">
        <v>74.631268436578168</v>
      </c>
      <c r="D26" s="211">
        <v>86</v>
      </c>
      <c r="E26" s="212">
        <v>25.368731563421832</v>
      </c>
      <c r="F26" s="40">
        <v>197</v>
      </c>
      <c r="G26" s="210">
        <v>87.555555555555557</v>
      </c>
      <c r="H26" s="211">
        <v>28</v>
      </c>
      <c r="I26" s="212">
        <v>12.444444444444445</v>
      </c>
      <c r="K26" s="225"/>
      <c r="L26" s="225"/>
    </row>
    <row r="27" spans="1:13" ht="15.75" x14ac:dyDescent="0.2">
      <c r="A27" s="39" t="s">
        <v>69</v>
      </c>
      <c r="B27" s="40">
        <v>32</v>
      </c>
      <c r="C27" s="210">
        <v>40.506329113924053</v>
      </c>
      <c r="D27" s="211">
        <v>47</v>
      </c>
      <c r="E27" s="212">
        <v>59.493670886075947</v>
      </c>
      <c r="F27" s="40">
        <v>9</v>
      </c>
      <c r="G27" s="210">
        <v>64.285714285714292</v>
      </c>
      <c r="H27" s="211">
        <v>5</v>
      </c>
      <c r="I27" s="212">
        <v>35.714285714285715</v>
      </c>
      <c r="K27" s="225"/>
      <c r="L27" s="225"/>
    </row>
    <row r="28" spans="1:13" ht="15.75" x14ac:dyDescent="0.2">
      <c r="A28" s="39" t="s">
        <v>70</v>
      </c>
      <c r="B28" s="40">
        <v>74</v>
      </c>
      <c r="C28" s="210">
        <v>40.437158469945359</v>
      </c>
      <c r="D28" s="211">
        <v>109</v>
      </c>
      <c r="E28" s="212">
        <v>59.562841530054641</v>
      </c>
      <c r="F28" s="40">
        <v>8</v>
      </c>
      <c r="G28" s="210">
        <v>40</v>
      </c>
      <c r="H28" s="211">
        <v>12</v>
      </c>
      <c r="I28" s="212">
        <v>60</v>
      </c>
      <c r="K28" s="225"/>
      <c r="L28" s="225"/>
    </row>
    <row r="29" spans="1:13" ht="15.75" x14ac:dyDescent="0.2">
      <c r="A29" s="39" t="s">
        <v>71</v>
      </c>
      <c r="B29" s="40">
        <v>25</v>
      </c>
      <c r="C29" s="210">
        <v>69.444444444444443</v>
      </c>
      <c r="D29" s="211">
        <v>11</v>
      </c>
      <c r="E29" s="212">
        <v>30.555555555555557</v>
      </c>
      <c r="F29" s="40">
        <v>1</v>
      </c>
      <c r="G29" s="210">
        <v>50</v>
      </c>
      <c r="H29" s="211">
        <v>1</v>
      </c>
      <c r="I29" s="212">
        <v>50</v>
      </c>
      <c r="K29" s="225"/>
      <c r="L29" s="225"/>
    </row>
    <row r="30" spans="1:13" ht="15.75" x14ac:dyDescent="0.2">
      <c r="A30" s="39" t="s">
        <v>72</v>
      </c>
      <c r="B30" s="40">
        <v>35</v>
      </c>
      <c r="C30" s="210">
        <v>32.11009174311927</v>
      </c>
      <c r="D30" s="211">
        <v>74</v>
      </c>
      <c r="E30" s="212">
        <v>67.889908256880744</v>
      </c>
      <c r="F30" s="40">
        <v>7</v>
      </c>
      <c r="G30" s="210">
        <v>43.75</v>
      </c>
      <c r="H30" s="211">
        <v>9</v>
      </c>
      <c r="I30" s="212">
        <v>56.25</v>
      </c>
      <c r="K30" s="225"/>
      <c r="L30" s="22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99" customWidth="1"/>
    <col min="2" max="2" width="41.140625" style="108" customWidth="1"/>
    <col min="3" max="3" width="25.85546875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42" customHeight="1" x14ac:dyDescent="0.25">
      <c r="A1" s="251" t="s">
        <v>252</v>
      </c>
      <c r="B1" s="251"/>
      <c r="C1" s="251"/>
      <c r="D1" s="251"/>
    </row>
    <row r="2" spans="1:6" ht="20.25" customHeight="1" x14ac:dyDescent="0.25">
      <c r="B2" s="251" t="s">
        <v>89</v>
      </c>
      <c r="C2" s="251"/>
      <c r="D2" s="251"/>
    </row>
    <row r="4" spans="1:6" s="100" customFormat="1" ht="35.450000000000003" customHeight="1" x14ac:dyDescent="0.25">
      <c r="A4" s="190"/>
      <c r="B4" s="152" t="s">
        <v>90</v>
      </c>
      <c r="C4" s="189" t="s">
        <v>446</v>
      </c>
      <c r="D4" s="189" t="s">
        <v>447</v>
      </c>
    </row>
    <row r="5" spans="1:6" ht="47.25" x14ac:dyDescent="0.25">
      <c r="A5" s="101">
        <v>1</v>
      </c>
      <c r="B5" s="232" t="s">
        <v>253</v>
      </c>
      <c r="C5" s="124">
        <v>7756</v>
      </c>
      <c r="D5" s="124">
        <v>901</v>
      </c>
      <c r="F5" s="120"/>
    </row>
    <row r="6" spans="1:6" ht="31.5" x14ac:dyDescent="0.25">
      <c r="A6" s="101">
        <v>2</v>
      </c>
      <c r="B6" s="232" t="s">
        <v>254</v>
      </c>
      <c r="C6" s="124">
        <v>3456</v>
      </c>
      <c r="D6" s="124">
        <v>375</v>
      </c>
      <c r="F6" s="120"/>
    </row>
    <row r="7" spans="1:6" ht="63" x14ac:dyDescent="0.25">
      <c r="A7" s="101">
        <v>3</v>
      </c>
      <c r="B7" s="232" t="s">
        <v>255</v>
      </c>
      <c r="C7" s="124">
        <v>2011</v>
      </c>
      <c r="D7" s="124">
        <v>489</v>
      </c>
      <c r="F7" s="120"/>
    </row>
    <row r="8" spans="1:6" x14ac:dyDescent="0.25">
      <c r="A8" s="101">
        <v>4</v>
      </c>
      <c r="B8" s="232" t="s">
        <v>256</v>
      </c>
      <c r="C8" s="124">
        <v>1278</v>
      </c>
      <c r="D8" s="124">
        <v>271</v>
      </c>
      <c r="F8" s="120"/>
    </row>
    <row r="9" spans="1:6" ht="31.15" customHeight="1" x14ac:dyDescent="0.25">
      <c r="A9" s="101">
        <v>5</v>
      </c>
      <c r="B9" s="232" t="s">
        <v>296</v>
      </c>
      <c r="C9" s="124">
        <v>1143</v>
      </c>
      <c r="D9" s="124">
        <v>209</v>
      </c>
      <c r="F9" s="120"/>
    </row>
    <row r="10" spans="1:6" x14ac:dyDescent="0.25">
      <c r="A10" s="101">
        <v>6</v>
      </c>
      <c r="B10" s="232" t="s">
        <v>263</v>
      </c>
      <c r="C10" s="124">
        <v>902</v>
      </c>
      <c r="D10" s="124">
        <v>84</v>
      </c>
      <c r="F10" s="120"/>
    </row>
    <row r="11" spans="1:6" x14ac:dyDescent="0.25">
      <c r="A11" s="101">
        <v>7</v>
      </c>
      <c r="B11" s="232" t="s">
        <v>274</v>
      </c>
      <c r="C11" s="124">
        <v>856</v>
      </c>
      <c r="D11" s="124">
        <v>162</v>
      </c>
      <c r="F11" s="120"/>
    </row>
    <row r="12" spans="1:6" x14ac:dyDescent="0.25">
      <c r="A12" s="101">
        <v>8</v>
      </c>
      <c r="B12" s="232" t="s">
        <v>264</v>
      </c>
      <c r="C12" s="124">
        <v>769</v>
      </c>
      <c r="D12" s="124">
        <v>309</v>
      </c>
      <c r="F12" s="120"/>
    </row>
    <row r="13" spans="1:6" x14ac:dyDescent="0.25">
      <c r="A13" s="101">
        <v>9</v>
      </c>
      <c r="B13" s="232" t="s">
        <v>257</v>
      </c>
      <c r="C13" s="124">
        <v>757</v>
      </c>
      <c r="D13" s="124">
        <v>128</v>
      </c>
      <c r="F13" s="120"/>
    </row>
    <row r="14" spans="1:6" ht="47.25" x14ac:dyDescent="0.25">
      <c r="A14" s="101">
        <v>10</v>
      </c>
      <c r="B14" s="232" t="s">
        <v>261</v>
      </c>
      <c r="C14" s="124">
        <v>718</v>
      </c>
      <c r="D14" s="124">
        <v>86</v>
      </c>
      <c r="F14" s="120"/>
    </row>
    <row r="15" spans="1:6" ht="31.15" customHeight="1" x14ac:dyDescent="0.25">
      <c r="A15" s="101">
        <v>11</v>
      </c>
      <c r="B15" s="232" t="s">
        <v>258</v>
      </c>
      <c r="C15" s="124">
        <v>617</v>
      </c>
      <c r="D15" s="124">
        <v>123</v>
      </c>
      <c r="F15" s="120"/>
    </row>
    <row r="16" spans="1:6" ht="31.15" customHeight="1" x14ac:dyDescent="0.25">
      <c r="A16" s="101">
        <v>12</v>
      </c>
      <c r="B16" s="232" t="s">
        <v>355</v>
      </c>
      <c r="C16" s="124">
        <v>605</v>
      </c>
      <c r="D16" s="124">
        <v>114</v>
      </c>
      <c r="F16" s="120"/>
    </row>
    <row r="17" spans="1:6" ht="31.15" customHeight="1" x14ac:dyDescent="0.25">
      <c r="A17" s="101">
        <v>13</v>
      </c>
      <c r="B17" s="232" t="s">
        <v>259</v>
      </c>
      <c r="C17" s="124">
        <v>477</v>
      </c>
      <c r="D17" s="124">
        <v>100</v>
      </c>
      <c r="F17" s="120"/>
    </row>
    <row r="18" spans="1:6" x14ac:dyDescent="0.25">
      <c r="A18" s="101">
        <v>14</v>
      </c>
      <c r="B18" s="232" t="s">
        <v>266</v>
      </c>
      <c r="C18" s="124">
        <v>454</v>
      </c>
      <c r="D18" s="124">
        <v>45</v>
      </c>
      <c r="F18" s="120"/>
    </row>
    <row r="19" spans="1:6" ht="31.15" customHeight="1" x14ac:dyDescent="0.25">
      <c r="A19" s="101">
        <v>15</v>
      </c>
      <c r="B19" s="232" t="s">
        <v>262</v>
      </c>
      <c r="C19" s="124">
        <v>441</v>
      </c>
      <c r="D19" s="124">
        <v>77</v>
      </c>
      <c r="F19" s="120"/>
    </row>
    <row r="20" spans="1:6" x14ac:dyDescent="0.25">
      <c r="A20" s="101">
        <v>16</v>
      </c>
      <c r="B20" s="232" t="s">
        <v>269</v>
      </c>
      <c r="C20" s="124">
        <v>436</v>
      </c>
      <c r="D20" s="124">
        <v>51</v>
      </c>
      <c r="F20" s="120"/>
    </row>
    <row r="21" spans="1:6" x14ac:dyDescent="0.25">
      <c r="A21" s="101">
        <v>17</v>
      </c>
      <c r="B21" s="232" t="s">
        <v>260</v>
      </c>
      <c r="C21" s="124">
        <v>418</v>
      </c>
      <c r="D21" s="124">
        <v>81</v>
      </c>
      <c r="F21" s="120"/>
    </row>
    <row r="22" spans="1:6" ht="31.15" customHeight="1" x14ac:dyDescent="0.25">
      <c r="A22" s="101">
        <v>18</v>
      </c>
      <c r="B22" s="232" t="s">
        <v>352</v>
      </c>
      <c r="C22" s="124">
        <v>375</v>
      </c>
      <c r="D22" s="124">
        <v>68</v>
      </c>
      <c r="F22" s="120"/>
    </row>
    <row r="23" spans="1:6" ht="15.6" customHeight="1" x14ac:dyDescent="0.25">
      <c r="A23" s="101">
        <v>19</v>
      </c>
      <c r="B23" s="232" t="s">
        <v>358</v>
      </c>
      <c r="C23" s="124">
        <v>359</v>
      </c>
      <c r="D23" s="124">
        <v>78</v>
      </c>
      <c r="F23" s="120"/>
    </row>
    <row r="24" spans="1:6" ht="31.15" customHeight="1" x14ac:dyDescent="0.25">
      <c r="A24" s="101">
        <v>20</v>
      </c>
      <c r="B24" s="232" t="s">
        <v>265</v>
      </c>
      <c r="C24" s="124">
        <v>341</v>
      </c>
      <c r="D24" s="124">
        <v>37</v>
      </c>
      <c r="F24" s="120"/>
    </row>
    <row r="25" spans="1:6" ht="46.9" customHeight="1" x14ac:dyDescent="0.25">
      <c r="A25" s="101">
        <v>21</v>
      </c>
      <c r="B25" s="232" t="s">
        <v>283</v>
      </c>
      <c r="C25" s="124">
        <v>328</v>
      </c>
      <c r="D25" s="124">
        <v>48</v>
      </c>
      <c r="F25" s="120"/>
    </row>
    <row r="26" spans="1:6" x14ac:dyDescent="0.25">
      <c r="A26" s="101">
        <v>22</v>
      </c>
      <c r="B26" s="232" t="s">
        <v>359</v>
      </c>
      <c r="C26" s="124">
        <v>321</v>
      </c>
      <c r="D26" s="124">
        <v>21</v>
      </c>
      <c r="F26" s="120"/>
    </row>
    <row r="27" spans="1:6" ht="31.5" x14ac:dyDescent="0.25">
      <c r="A27" s="101">
        <v>23</v>
      </c>
      <c r="B27" s="232" t="s">
        <v>353</v>
      </c>
      <c r="C27" s="124">
        <v>314</v>
      </c>
      <c r="D27" s="124">
        <v>44</v>
      </c>
      <c r="F27" s="120"/>
    </row>
    <row r="28" spans="1:6" ht="46.9" customHeight="1" x14ac:dyDescent="0.25">
      <c r="A28" s="101">
        <v>24</v>
      </c>
      <c r="B28" s="232" t="s">
        <v>451</v>
      </c>
      <c r="C28" s="124">
        <v>313</v>
      </c>
      <c r="D28" s="124">
        <v>225</v>
      </c>
      <c r="F28" s="120"/>
    </row>
    <row r="29" spans="1:6" ht="15.6" customHeight="1" x14ac:dyDescent="0.25">
      <c r="A29" s="101">
        <v>25</v>
      </c>
      <c r="B29" s="232" t="s">
        <v>287</v>
      </c>
      <c r="C29" s="124">
        <v>306</v>
      </c>
      <c r="D29" s="124">
        <v>61</v>
      </c>
      <c r="F29" s="120"/>
    </row>
    <row r="30" spans="1:6" x14ac:dyDescent="0.25">
      <c r="A30" s="101">
        <v>26</v>
      </c>
      <c r="B30" s="232" t="s">
        <v>273</v>
      </c>
      <c r="C30" s="124">
        <v>283</v>
      </c>
      <c r="D30" s="124">
        <v>44</v>
      </c>
      <c r="F30" s="120"/>
    </row>
    <row r="31" spans="1:6" ht="31.15" customHeight="1" x14ac:dyDescent="0.25">
      <c r="A31" s="101">
        <v>27</v>
      </c>
      <c r="B31" s="232" t="s">
        <v>277</v>
      </c>
      <c r="C31" s="124">
        <v>278</v>
      </c>
      <c r="D31" s="124">
        <v>35</v>
      </c>
      <c r="F31" s="120"/>
    </row>
    <row r="32" spans="1:6" x14ac:dyDescent="0.25">
      <c r="A32" s="101">
        <v>28</v>
      </c>
      <c r="B32" s="232" t="s">
        <v>268</v>
      </c>
      <c r="C32" s="124">
        <v>267</v>
      </c>
      <c r="D32" s="124">
        <v>37</v>
      </c>
      <c r="F32" s="120"/>
    </row>
    <row r="33" spans="1:6" ht="15.6" customHeight="1" x14ac:dyDescent="0.25">
      <c r="A33" s="101">
        <v>29</v>
      </c>
      <c r="B33" s="232" t="s">
        <v>357</v>
      </c>
      <c r="C33" s="124">
        <v>262</v>
      </c>
      <c r="D33" s="124">
        <v>46</v>
      </c>
      <c r="F33" s="120"/>
    </row>
    <row r="34" spans="1:6" ht="15.6" customHeight="1" x14ac:dyDescent="0.25">
      <c r="A34" s="101">
        <v>30</v>
      </c>
      <c r="B34" s="232" t="s">
        <v>284</v>
      </c>
      <c r="C34" s="124">
        <v>235</v>
      </c>
      <c r="D34" s="124">
        <v>32</v>
      </c>
      <c r="F34" s="120"/>
    </row>
    <row r="35" spans="1:6" x14ac:dyDescent="0.25">
      <c r="A35" s="101">
        <v>31</v>
      </c>
      <c r="B35" s="232" t="s">
        <v>279</v>
      </c>
      <c r="C35" s="124">
        <v>211</v>
      </c>
      <c r="D35" s="124">
        <v>41</v>
      </c>
      <c r="F35" s="120"/>
    </row>
    <row r="36" spans="1:6" x14ac:dyDescent="0.25">
      <c r="A36" s="101">
        <v>32</v>
      </c>
      <c r="B36" s="232" t="s">
        <v>371</v>
      </c>
      <c r="C36" s="124">
        <v>209</v>
      </c>
      <c r="D36" s="124">
        <v>32</v>
      </c>
      <c r="F36" s="120"/>
    </row>
    <row r="37" spans="1:6" ht="31.15" customHeight="1" x14ac:dyDescent="0.25">
      <c r="A37" s="101">
        <v>33</v>
      </c>
      <c r="B37" s="232" t="s">
        <v>280</v>
      </c>
      <c r="C37" s="124">
        <v>207</v>
      </c>
      <c r="D37" s="124">
        <v>39</v>
      </c>
      <c r="F37" s="120"/>
    </row>
    <row r="38" spans="1:6" ht="31.15" customHeight="1" x14ac:dyDescent="0.25">
      <c r="A38" s="101">
        <v>34</v>
      </c>
      <c r="B38" s="232" t="s">
        <v>403</v>
      </c>
      <c r="C38" s="124">
        <v>204</v>
      </c>
      <c r="D38" s="124">
        <v>14</v>
      </c>
      <c r="F38" s="120"/>
    </row>
    <row r="39" spans="1:6" ht="15.6" customHeight="1" x14ac:dyDescent="0.25">
      <c r="A39" s="101">
        <v>35</v>
      </c>
      <c r="B39" s="232" t="s">
        <v>270</v>
      </c>
      <c r="C39" s="124">
        <v>195</v>
      </c>
      <c r="D39" s="124">
        <v>35</v>
      </c>
      <c r="F39" s="120"/>
    </row>
    <row r="40" spans="1:6" x14ac:dyDescent="0.25">
      <c r="A40" s="101">
        <v>36</v>
      </c>
      <c r="B40" s="232" t="s">
        <v>282</v>
      </c>
      <c r="C40" s="124">
        <v>193</v>
      </c>
      <c r="D40" s="124">
        <v>35</v>
      </c>
      <c r="F40" s="120"/>
    </row>
    <row r="41" spans="1:6" ht="47.25" x14ac:dyDescent="0.25">
      <c r="A41" s="101">
        <v>37</v>
      </c>
      <c r="B41" s="232" t="s">
        <v>267</v>
      </c>
      <c r="C41" s="105">
        <v>188</v>
      </c>
      <c r="D41" s="105">
        <v>39</v>
      </c>
      <c r="F41" s="120"/>
    </row>
    <row r="42" spans="1:6" ht="31.15" customHeight="1" x14ac:dyDescent="0.25">
      <c r="A42" s="101">
        <v>38</v>
      </c>
      <c r="B42" s="232" t="s">
        <v>360</v>
      </c>
      <c r="C42" s="105">
        <v>181</v>
      </c>
      <c r="D42" s="105">
        <v>17</v>
      </c>
      <c r="F42" s="120"/>
    </row>
    <row r="43" spans="1:6" x14ac:dyDescent="0.25">
      <c r="A43" s="101">
        <v>39</v>
      </c>
      <c r="B43" s="232" t="s">
        <v>278</v>
      </c>
      <c r="C43" s="105">
        <v>177</v>
      </c>
      <c r="D43" s="105">
        <v>29</v>
      </c>
      <c r="F43" s="120"/>
    </row>
    <row r="44" spans="1:6" x14ac:dyDescent="0.25">
      <c r="A44" s="101">
        <v>40</v>
      </c>
      <c r="B44" s="232" t="s">
        <v>272</v>
      </c>
      <c r="C44" s="105">
        <v>175</v>
      </c>
      <c r="D44" s="105">
        <v>44</v>
      </c>
      <c r="F44" s="120"/>
    </row>
    <row r="45" spans="1:6" ht="31.5" x14ac:dyDescent="0.25">
      <c r="A45" s="101">
        <v>41</v>
      </c>
      <c r="B45" s="232" t="s">
        <v>328</v>
      </c>
      <c r="C45" s="105">
        <v>174</v>
      </c>
      <c r="D45" s="105">
        <v>40</v>
      </c>
      <c r="F45" s="120"/>
    </row>
    <row r="46" spans="1:6" ht="31.5" x14ac:dyDescent="0.25">
      <c r="A46" s="101">
        <v>42</v>
      </c>
      <c r="B46" s="232" t="s">
        <v>275</v>
      </c>
      <c r="C46" s="105">
        <v>171</v>
      </c>
      <c r="D46" s="105">
        <v>31</v>
      </c>
      <c r="F46" s="120"/>
    </row>
    <row r="47" spans="1:6" ht="15.6" customHeight="1" x14ac:dyDescent="0.25">
      <c r="A47" s="101">
        <v>43</v>
      </c>
      <c r="B47" s="232" t="s">
        <v>354</v>
      </c>
      <c r="C47" s="105">
        <v>168</v>
      </c>
      <c r="D47" s="105">
        <v>20</v>
      </c>
      <c r="F47" s="120"/>
    </row>
    <row r="48" spans="1:6" ht="31.5" x14ac:dyDescent="0.25">
      <c r="A48" s="101">
        <v>44</v>
      </c>
      <c r="B48" s="232" t="s">
        <v>394</v>
      </c>
      <c r="C48" s="105">
        <v>165</v>
      </c>
      <c r="D48" s="105">
        <v>32</v>
      </c>
      <c r="F48" s="120"/>
    </row>
    <row r="49" spans="1:6" ht="15.6" customHeight="1" x14ac:dyDescent="0.25">
      <c r="A49" s="101">
        <v>45</v>
      </c>
      <c r="B49" s="232" t="s">
        <v>378</v>
      </c>
      <c r="C49" s="105">
        <v>162</v>
      </c>
      <c r="D49" s="105">
        <v>29</v>
      </c>
      <c r="F49" s="120"/>
    </row>
    <row r="50" spans="1:6" ht="31.15" customHeight="1" x14ac:dyDescent="0.25">
      <c r="A50" s="101">
        <v>46</v>
      </c>
      <c r="B50" s="232" t="s">
        <v>347</v>
      </c>
      <c r="C50" s="105">
        <v>162</v>
      </c>
      <c r="D50" s="105">
        <v>23</v>
      </c>
      <c r="F50" s="120"/>
    </row>
    <row r="51" spans="1:6" ht="31.5" x14ac:dyDescent="0.25">
      <c r="A51" s="101">
        <v>47</v>
      </c>
      <c r="B51" s="232" t="s">
        <v>344</v>
      </c>
      <c r="C51" s="105">
        <v>158</v>
      </c>
      <c r="D51" s="105">
        <v>31</v>
      </c>
      <c r="F51" s="120"/>
    </row>
    <row r="52" spans="1:6" ht="15.6" customHeight="1" x14ac:dyDescent="0.25">
      <c r="A52" s="101">
        <v>48</v>
      </c>
      <c r="B52" s="232" t="s">
        <v>349</v>
      </c>
      <c r="C52" s="105">
        <v>156</v>
      </c>
      <c r="D52" s="105">
        <v>36</v>
      </c>
      <c r="F52" s="120"/>
    </row>
    <row r="53" spans="1:6" ht="31.5" x14ac:dyDescent="0.25">
      <c r="A53" s="101">
        <v>49</v>
      </c>
      <c r="B53" s="232" t="s">
        <v>298</v>
      </c>
      <c r="C53" s="105">
        <v>153</v>
      </c>
      <c r="D53" s="105">
        <v>4</v>
      </c>
      <c r="F53" s="120"/>
    </row>
    <row r="54" spans="1:6" ht="47.25" x14ac:dyDescent="0.25">
      <c r="A54" s="101">
        <v>50</v>
      </c>
      <c r="B54" s="232" t="s">
        <v>271</v>
      </c>
      <c r="C54" s="105">
        <v>152</v>
      </c>
      <c r="D54" s="105">
        <v>18</v>
      </c>
      <c r="F54" s="120"/>
    </row>
    <row r="55" spans="1:6" x14ac:dyDescent="0.25">
      <c r="B55" s="231"/>
      <c r="F55" s="120"/>
    </row>
    <row r="56" spans="1:6" x14ac:dyDescent="0.25">
      <c r="F56" s="120"/>
    </row>
    <row r="57" spans="1:6" x14ac:dyDescent="0.25">
      <c r="F57" s="120"/>
    </row>
    <row r="58" spans="1:6" x14ac:dyDescent="0.25">
      <c r="F58" s="120"/>
    </row>
    <row r="59" spans="1:6" x14ac:dyDescent="0.25">
      <c r="F59" s="12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60" sqref="B60"/>
    </sheetView>
  </sheetViews>
  <sheetFormatPr defaultColWidth="9.140625" defaultRowHeight="15.75" x14ac:dyDescent="0.25"/>
  <cols>
    <col min="1" max="1" width="3.140625" style="99" customWidth="1"/>
    <col min="2" max="2" width="44.28515625" style="108" customWidth="1"/>
    <col min="3" max="3" width="24.85546875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57.6" customHeight="1" x14ac:dyDescent="0.25">
      <c r="A1" s="251" t="s">
        <v>295</v>
      </c>
      <c r="B1" s="251"/>
      <c r="C1" s="251"/>
      <c r="D1" s="251"/>
    </row>
    <row r="2" spans="1:6" ht="20.25" customHeight="1" x14ac:dyDescent="0.25">
      <c r="B2" s="251" t="s">
        <v>89</v>
      </c>
      <c r="C2" s="251"/>
      <c r="D2" s="251"/>
    </row>
    <row r="4" spans="1:6" s="100" customFormat="1" ht="35.450000000000003" customHeight="1" x14ac:dyDescent="0.25">
      <c r="A4" s="190"/>
      <c r="B4" s="152" t="s">
        <v>90</v>
      </c>
      <c r="C4" s="189" t="s">
        <v>446</v>
      </c>
      <c r="D4" s="189" t="s">
        <v>448</v>
      </c>
    </row>
    <row r="5" spans="1:6" ht="31.15" customHeight="1" x14ac:dyDescent="0.25">
      <c r="A5" s="101">
        <v>1</v>
      </c>
      <c r="B5" s="102" t="s">
        <v>253</v>
      </c>
      <c r="C5" s="124">
        <v>2794</v>
      </c>
      <c r="D5" s="124">
        <v>581</v>
      </c>
      <c r="F5" s="120"/>
    </row>
    <row r="6" spans="1:6" ht="15.6" customHeight="1" x14ac:dyDescent="0.25">
      <c r="A6" s="101">
        <v>2</v>
      </c>
      <c r="B6" s="102" t="s">
        <v>254</v>
      </c>
      <c r="C6" s="124">
        <v>2463</v>
      </c>
      <c r="D6" s="124">
        <v>306</v>
      </c>
      <c r="F6" s="120"/>
    </row>
    <row r="7" spans="1:6" ht="46.9" customHeight="1" x14ac:dyDescent="0.25">
      <c r="A7" s="101">
        <v>3</v>
      </c>
      <c r="B7" s="102" t="s">
        <v>255</v>
      </c>
      <c r="C7" s="124">
        <v>1721</v>
      </c>
      <c r="D7" s="124">
        <v>435</v>
      </c>
      <c r="F7" s="120"/>
    </row>
    <row r="8" spans="1:6" x14ac:dyDescent="0.25">
      <c r="A8" s="101">
        <v>4</v>
      </c>
      <c r="B8" s="102" t="s">
        <v>256</v>
      </c>
      <c r="C8" s="124">
        <v>1050</v>
      </c>
      <c r="D8" s="124">
        <v>235</v>
      </c>
      <c r="F8" s="120"/>
    </row>
    <row r="9" spans="1:6" ht="31.5" x14ac:dyDescent="0.25">
      <c r="A9" s="101">
        <v>5</v>
      </c>
      <c r="B9" s="102" t="s">
        <v>296</v>
      </c>
      <c r="C9" s="124">
        <v>831</v>
      </c>
      <c r="D9" s="124">
        <v>176</v>
      </c>
      <c r="F9" s="120"/>
    </row>
    <row r="10" spans="1:6" x14ac:dyDescent="0.25">
      <c r="A10" s="101">
        <v>6</v>
      </c>
      <c r="B10" s="102" t="s">
        <v>264</v>
      </c>
      <c r="C10" s="124">
        <v>716</v>
      </c>
      <c r="D10" s="124">
        <v>296</v>
      </c>
      <c r="F10" s="120"/>
    </row>
    <row r="11" spans="1:6" ht="31.5" x14ac:dyDescent="0.25">
      <c r="A11" s="101">
        <v>7</v>
      </c>
      <c r="B11" s="102" t="s">
        <v>258</v>
      </c>
      <c r="C11" s="124">
        <v>521</v>
      </c>
      <c r="D11" s="124">
        <v>107</v>
      </c>
      <c r="F11" s="120"/>
    </row>
    <row r="12" spans="1:6" ht="47.25" x14ac:dyDescent="0.25">
      <c r="A12" s="101">
        <v>8</v>
      </c>
      <c r="B12" s="102" t="s">
        <v>261</v>
      </c>
      <c r="C12" s="124">
        <v>480</v>
      </c>
      <c r="D12" s="124">
        <v>85</v>
      </c>
      <c r="F12" s="120"/>
    </row>
    <row r="13" spans="1:6" x14ac:dyDescent="0.25">
      <c r="A13" s="101">
        <v>9</v>
      </c>
      <c r="B13" s="102" t="s">
        <v>274</v>
      </c>
      <c r="C13" s="124">
        <v>470</v>
      </c>
      <c r="D13" s="124">
        <v>131</v>
      </c>
      <c r="F13" s="120"/>
    </row>
    <row r="14" spans="1:6" ht="31.5" x14ac:dyDescent="0.25">
      <c r="A14" s="101">
        <v>10</v>
      </c>
      <c r="B14" s="102" t="s">
        <v>259</v>
      </c>
      <c r="C14" s="124">
        <v>421</v>
      </c>
      <c r="D14" s="124">
        <v>95</v>
      </c>
      <c r="F14" s="120"/>
    </row>
    <row r="15" spans="1:6" x14ac:dyDescent="0.25">
      <c r="A15" s="101">
        <v>11</v>
      </c>
      <c r="B15" s="102" t="s">
        <v>260</v>
      </c>
      <c r="C15" s="124">
        <v>350</v>
      </c>
      <c r="D15" s="124">
        <v>75</v>
      </c>
      <c r="F15" s="120"/>
    </row>
    <row r="16" spans="1:6" ht="31.5" x14ac:dyDescent="0.25">
      <c r="A16" s="101">
        <v>12</v>
      </c>
      <c r="B16" s="102" t="s">
        <v>355</v>
      </c>
      <c r="C16" s="124">
        <v>344</v>
      </c>
      <c r="D16" s="124">
        <v>89</v>
      </c>
      <c r="F16" s="120"/>
    </row>
    <row r="17" spans="1:6" ht="31.15" customHeight="1" x14ac:dyDescent="0.25">
      <c r="A17" s="101">
        <v>13</v>
      </c>
      <c r="B17" s="102" t="s">
        <v>451</v>
      </c>
      <c r="C17" s="124">
        <v>245</v>
      </c>
      <c r="D17" s="124">
        <v>197</v>
      </c>
      <c r="F17" s="120"/>
    </row>
    <row r="18" spans="1:6" ht="15.6" customHeight="1" x14ac:dyDescent="0.25">
      <c r="A18" s="101">
        <v>14</v>
      </c>
      <c r="B18" s="102" t="s">
        <v>287</v>
      </c>
      <c r="C18" s="124">
        <v>244</v>
      </c>
      <c r="D18" s="124">
        <v>57</v>
      </c>
      <c r="F18" s="120"/>
    </row>
    <row r="19" spans="1:6" ht="15" customHeight="1" x14ac:dyDescent="0.25">
      <c r="A19" s="101">
        <v>15</v>
      </c>
      <c r="B19" s="102" t="s">
        <v>269</v>
      </c>
      <c r="C19" s="124">
        <v>243</v>
      </c>
      <c r="D19" s="124">
        <v>36</v>
      </c>
      <c r="F19" s="120"/>
    </row>
    <row r="20" spans="1:6" x14ac:dyDescent="0.25">
      <c r="A20" s="101">
        <v>16</v>
      </c>
      <c r="B20" s="102" t="s">
        <v>273</v>
      </c>
      <c r="C20" s="124">
        <v>239</v>
      </c>
      <c r="D20" s="124">
        <v>42</v>
      </c>
      <c r="F20" s="120"/>
    </row>
    <row r="21" spans="1:6" ht="15.6" customHeight="1" x14ac:dyDescent="0.25">
      <c r="A21" s="101">
        <v>17</v>
      </c>
      <c r="B21" s="102" t="s">
        <v>358</v>
      </c>
      <c r="C21" s="124">
        <v>211</v>
      </c>
      <c r="D21" s="124">
        <v>51</v>
      </c>
      <c r="F21" s="120"/>
    </row>
    <row r="22" spans="1:6" ht="15.6" customHeight="1" x14ac:dyDescent="0.25">
      <c r="A22" s="101">
        <v>18</v>
      </c>
      <c r="B22" s="102" t="s">
        <v>353</v>
      </c>
      <c r="C22" s="124">
        <v>202</v>
      </c>
      <c r="D22" s="124">
        <v>35</v>
      </c>
      <c r="F22" s="120"/>
    </row>
    <row r="23" spans="1:6" ht="15.6" customHeight="1" x14ac:dyDescent="0.25">
      <c r="A23" s="101">
        <v>19</v>
      </c>
      <c r="B23" s="102" t="s">
        <v>268</v>
      </c>
      <c r="C23" s="124">
        <v>195</v>
      </c>
      <c r="D23" s="124">
        <v>32</v>
      </c>
      <c r="F23" s="120"/>
    </row>
    <row r="24" spans="1:6" ht="15.6" customHeight="1" x14ac:dyDescent="0.25">
      <c r="A24" s="101">
        <v>20</v>
      </c>
      <c r="B24" s="102" t="s">
        <v>280</v>
      </c>
      <c r="C24" s="124">
        <v>193</v>
      </c>
      <c r="D24" s="124">
        <v>36</v>
      </c>
      <c r="F24" s="120"/>
    </row>
    <row r="25" spans="1:6" ht="15.6" customHeight="1" x14ac:dyDescent="0.25">
      <c r="A25" s="101">
        <v>21</v>
      </c>
      <c r="B25" s="102" t="s">
        <v>357</v>
      </c>
      <c r="C25" s="124">
        <v>189</v>
      </c>
      <c r="D25" s="124">
        <v>38</v>
      </c>
      <c r="F25" s="120"/>
    </row>
    <row r="26" spans="1:6" ht="15.6" customHeight="1" x14ac:dyDescent="0.25">
      <c r="A26" s="101">
        <v>22</v>
      </c>
      <c r="B26" s="102" t="s">
        <v>257</v>
      </c>
      <c r="C26" s="124">
        <v>174</v>
      </c>
      <c r="D26" s="124">
        <v>31</v>
      </c>
      <c r="F26" s="120"/>
    </row>
    <row r="27" spans="1:6" ht="31.15" customHeight="1" x14ac:dyDescent="0.25">
      <c r="A27" s="101">
        <v>23</v>
      </c>
      <c r="B27" s="102" t="s">
        <v>275</v>
      </c>
      <c r="C27" s="124">
        <v>163</v>
      </c>
      <c r="D27" s="124">
        <v>31</v>
      </c>
      <c r="F27" s="120"/>
    </row>
    <row r="28" spans="1:6" ht="31.15" customHeight="1" x14ac:dyDescent="0.25">
      <c r="A28" s="101">
        <v>24</v>
      </c>
      <c r="B28" s="102" t="s">
        <v>277</v>
      </c>
      <c r="C28" s="124">
        <v>149</v>
      </c>
      <c r="D28" s="124">
        <v>25</v>
      </c>
      <c r="F28" s="120"/>
    </row>
    <row r="29" spans="1:6" ht="31.15" customHeight="1" x14ac:dyDescent="0.25">
      <c r="A29" s="101">
        <v>25</v>
      </c>
      <c r="B29" s="102" t="s">
        <v>347</v>
      </c>
      <c r="C29" s="124">
        <v>148</v>
      </c>
      <c r="D29" s="124">
        <v>21</v>
      </c>
      <c r="F29" s="120"/>
    </row>
    <row r="30" spans="1:6" x14ac:dyDescent="0.25">
      <c r="A30" s="101">
        <v>26</v>
      </c>
      <c r="B30" s="102" t="s">
        <v>281</v>
      </c>
      <c r="C30" s="124">
        <v>138</v>
      </c>
      <c r="D30" s="124">
        <v>27</v>
      </c>
      <c r="F30" s="120"/>
    </row>
    <row r="31" spans="1:6" ht="15.6" customHeight="1" x14ac:dyDescent="0.25">
      <c r="A31" s="101">
        <v>27</v>
      </c>
      <c r="B31" s="102" t="s">
        <v>371</v>
      </c>
      <c r="C31" s="124">
        <v>131</v>
      </c>
      <c r="D31" s="124">
        <v>28</v>
      </c>
      <c r="F31" s="120"/>
    </row>
    <row r="32" spans="1:6" ht="31.15" customHeight="1" x14ac:dyDescent="0.25">
      <c r="A32" s="101">
        <v>28</v>
      </c>
      <c r="B32" s="102" t="s">
        <v>352</v>
      </c>
      <c r="C32" s="124">
        <v>130</v>
      </c>
      <c r="D32" s="124">
        <v>33</v>
      </c>
      <c r="F32" s="120"/>
    </row>
    <row r="33" spans="1:6" ht="46.9" customHeight="1" x14ac:dyDescent="0.25">
      <c r="A33" s="101">
        <v>29</v>
      </c>
      <c r="B33" s="102" t="s">
        <v>271</v>
      </c>
      <c r="C33" s="124">
        <v>130</v>
      </c>
      <c r="D33" s="124">
        <v>17</v>
      </c>
      <c r="F33" s="120"/>
    </row>
    <row r="34" spans="1:6" ht="15.6" customHeight="1" x14ac:dyDescent="0.25">
      <c r="A34" s="101">
        <v>30</v>
      </c>
      <c r="B34" s="102" t="s">
        <v>279</v>
      </c>
      <c r="C34" s="124">
        <v>128</v>
      </c>
      <c r="D34" s="124">
        <v>32</v>
      </c>
      <c r="F34" s="120"/>
    </row>
    <row r="35" spans="1:6" ht="31.15" customHeight="1" x14ac:dyDescent="0.25">
      <c r="A35" s="101">
        <v>31</v>
      </c>
      <c r="B35" s="103" t="s">
        <v>360</v>
      </c>
      <c r="C35" s="124">
        <v>127</v>
      </c>
      <c r="D35" s="124">
        <v>14</v>
      </c>
      <c r="F35" s="120"/>
    </row>
    <row r="36" spans="1:6" ht="47.25" x14ac:dyDescent="0.25">
      <c r="A36" s="101">
        <v>32</v>
      </c>
      <c r="B36" s="102" t="s">
        <v>267</v>
      </c>
      <c r="C36" s="124">
        <v>125</v>
      </c>
      <c r="D36" s="124">
        <v>34</v>
      </c>
      <c r="F36" s="120"/>
    </row>
    <row r="37" spans="1:6" x14ac:dyDescent="0.25">
      <c r="A37" s="101">
        <v>33</v>
      </c>
      <c r="B37" s="102" t="s">
        <v>278</v>
      </c>
      <c r="C37" s="124">
        <v>125</v>
      </c>
      <c r="D37" s="124">
        <v>22</v>
      </c>
      <c r="F37" s="120"/>
    </row>
    <row r="38" spans="1:6" x14ac:dyDescent="0.25">
      <c r="A38" s="101">
        <v>34</v>
      </c>
      <c r="B38" s="102" t="s">
        <v>359</v>
      </c>
      <c r="C38" s="124">
        <v>123</v>
      </c>
      <c r="D38" s="124">
        <v>4</v>
      </c>
      <c r="F38" s="120"/>
    </row>
    <row r="39" spans="1:6" ht="31.5" x14ac:dyDescent="0.25">
      <c r="A39" s="101">
        <v>35</v>
      </c>
      <c r="B39" s="102" t="s">
        <v>288</v>
      </c>
      <c r="C39" s="124">
        <v>122</v>
      </c>
      <c r="D39" s="124">
        <v>20</v>
      </c>
      <c r="F39" s="120"/>
    </row>
    <row r="40" spans="1:6" ht="47.25" x14ac:dyDescent="0.25">
      <c r="A40" s="101">
        <v>36</v>
      </c>
      <c r="B40" s="102" t="s">
        <v>283</v>
      </c>
      <c r="C40" s="124">
        <v>120</v>
      </c>
      <c r="D40" s="124">
        <v>21</v>
      </c>
      <c r="F40" s="120"/>
    </row>
    <row r="41" spans="1:6" ht="31.5" x14ac:dyDescent="0.25">
      <c r="A41" s="101">
        <v>37</v>
      </c>
      <c r="B41" s="104" t="s">
        <v>328</v>
      </c>
      <c r="C41" s="105">
        <v>119</v>
      </c>
      <c r="D41" s="105">
        <v>34</v>
      </c>
      <c r="F41" s="120"/>
    </row>
    <row r="42" spans="1:6" ht="31.5" x14ac:dyDescent="0.25">
      <c r="A42" s="101">
        <v>38</v>
      </c>
      <c r="B42" s="106" t="s">
        <v>344</v>
      </c>
      <c r="C42" s="105">
        <v>119</v>
      </c>
      <c r="D42" s="105">
        <v>29</v>
      </c>
      <c r="F42" s="120"/>
    </row>
    <row r="43" spans="1:6" ht="31.15" customHeight="1" x14ac:dyDescent="0.25">
      <c r="A43" s="101">
        <v>39</v>
      </c>
      <c r="B43" s="102" t="s">
        <v>262</v>
      </c>
      <c r="C43" s="105">
        <v>109</v>
      </c>
      <c r="D43" s="105">
        <v>20</v>
      </c>
      <c r="F43" s="120"/>
    </row>
    <row r="44" spans="1:6" ht="31.5" x14ac:dyDescent="0.25">
      <c r="A44" s="101">
        <v>40</v>
      </c>
      <c r="B44" s="102" t="s">
        <v>286</v>
      </c>
      <c r="C44" s="105">
        <v>101</v>
      </c>
      <c r="D44" s="105">
        <v>19</v>
      </c>
      <c r="F44" s="120"/>
    </row>
    <row r="45" spans="1:6" ht="31.5" x14ac:dyDescent="0.25">
      <c r="A45" s="101">
        <v>41</v>
      </c>
      <c r="B45" s="102" t="s">
        <v>397</v>
      </c>
      <c r="C45" s="105">
        <v>100</v>
      </c>
      <c r="D45" s="105">
        <v>21</v>
      </c>
      <c r="F45" s="120"/>
    </row>
    <row r="46" spans="1:6" x14ac:dyDescent="0.25">
      <c r="A46" s="101">
        <v>42</v>
      </c>
      <c r="B46" s="102" t="s">
        <v>378</v>
      </c>
      <c r="C46" s="105">
        <v>99</v>
      </c>
      <c r="D46" s="105">
        <v>19</v>
      </c>
      <c r="F46" s="120"/>
    </row>
    <row r="47" spans="1:6" ht="15.6" customHeight="1" x14ac:dyDescent="0.25">
      <c r="A47" s="101">
        <v>43</v>
      </c>
      <c r="B47" s="107" t="s">
        <v>285</v>
      </c>
      <c r="C47" s="105">
        <v>98</v>
      </c>
      <c r="D47" s="105">
        <v>11</v>
      </c>
      <c r="F47" s="120"/>
    </row>
    <row r="48" spans="1:6" ht="15.6" customHeight="1" x14ac:dyDescent="0.25">
      <c r="A48" s="101">
        <v>44</v>
      </c>
      <c r="B48" s="107" t="s">
        <v>349</v>
      </c>
      <c r="C48" s="105">
        <v>97</v>
      </c>
      <c r="D48" s="105">
        <v>27</v>
      </c>
      <c r="F48" s="120"/>
    </row>
    <row r="49" spans="1:6" ht="15.6" customHeight="1" x14ac:dyDescent="0.25">
      <c r="A49" s="101">
        <v>45</v>
      </c>
      <c r="B49" s="107" t="s">
        <v>270</v>
      </c>
      <c r="C49" s="105">
        <v>94</v>
      </c>
      <c r="D49" s="105">
        <v>23</v>
      </c>
      <c r="F49" s="120"/>
    </row>
    <row r="50" spans="1:6" ht="31.15" customHeight="1" x14ac:dyDescent="0.25">
      <c r="A50" s="101">
        <v>46</v>
      </c>
      <c r="B50" s="107" t="s">
        <v>265</v>
      </c>
      <c r="C50" s="105">
        <v>91</v>
      </c>
      <c r="D50" s="105">
        <v>20</v>
      </c>
      <c r="F50" s="120"/>
    </row>
    <row r="51" spans="1:6" ht="15.6" customHeight="1" x14ac:dyDescent="0.25">
      <c r="A51" s="101">
        <v>47</v>
      </c>
      <c r="B51" s="107" t="s">
        <v>284</v>
      </c>
      <c r="C51" s="105">
        <v>91</v>
      </c>
      <c r="D51" s="105">
        <v>21</v>
      </c>
      <c r="F51" s="120"/>
    </row>
    <row r="52" spans="1:6" ht="45.6" customHeight="1" x14ac:dyDescent="0.25">
      <c r="A52" s="101">
        <v>48</v>
      </c>
      <c r="B52" s="107" t="s">
        <v>391</v>
      </c>
      <c r="C52" s="105">
        <v>91</v>
      </c>
      <c r="D52" s="105">
        <v>19</v>
      </c>
      <c r="F52" s="120"/>
    </row>
    <row r="53" spans="1:6" x14ac:dyDescent="0.25">
      <c r="A53" s="101">
        <v>49</v>
      </c>
      <c r="B53" s="107" t="s">
        <v>282</v>
      </c>
      <c r="C53" s="105">
        <v>88</v>
      </c>
      <c r="D53" s="105">
        <v>21</v>
      </c>
      <c r="F53" s="120"/>
    </row>
    <row r="54" spans="1:6" ht="31.15" customHeight="1" x14ac:dyDescent="0.25">
      <c r="A54" s="101">
        <v>50</v>
      </c>
      <c r="B54" s="106" t="s">
        <v>385</v>
      </c>
      <c r="C54" s="105">
        <v>88</v>
      </c>
      <c r="D54" s="105">
        <v>17</v>
      </c>
      <c r="F54" s="12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99" customWidth="1"/>
    <col min="2" max="2" width="44.28515625" style="108" customWidth="1"/>
    <col min="3" max="3" width="24.7109375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63.6" customHeight="1" x14ac:dyDescent="0.25">
      <c r="A1" s="251" t="s">
        <v>297</v>
      </c>
      <c r="B1" s="251"/>
      <c r="C1" s="251"/>
      <c r="D1" s="251"/>
    </row>
    <row r="2" spans="1:6" ht="20.25" customHeight="1" x14ac:dyDescent="0.25">
      <c r="B2" s="251" t="s">
        <v>89</v>
      </c>
      <c r="C2" s="251"/>
      <c r="D2" s="251"/>
    </row>
    <row r="3" spans="1:6" ht="9.75" customHeight="1" x14ac:dyDescent="0.25"/>
    <row r="4" spans="1:6" s="100" customFormat="1" ht="35.450000000000003" customHeight="1" x14ac:dyDescent="0.25">
      <c r="A4" s="190"/>
      <c r="B4" s="152" t="s">
        <v>90</v>
      </c>
      <c r="C4" s="189" t="s">
        <v>446</v>
      </c>
      <c r="D4" s="189" t="s">
        <v>448</v>
      </c>
    </row>
    <row r="5" spans="1:6" ht="31.5" x14ac:dyDescent="0.25">
      <c r="A5" s="101">
        <v>1</v>
      </c>
      <c r="B5" s="102" t="s">
        <v>253</v>
      </c>
      <c r="C5" s="124">
        <v>4962</v>
      </c>
      <c r="D5" s="124">
        <v>320</v>
      </c>
      <c r="F5" s="120"/>
    </row>
    <row r="6" spans="1:6" x14ac:dyDescent="0.25">
      <c r="A6" s="101">
        <v>2</v>
      </c>
      <c r="B6" s="102" t="s">
        <v>254</v>
      </c>
      <c r="C6" s="124">
        <v>993</v>
      </c>
      <c r="D6" s="124">
        <v>69</v>
      </c>
      <c r="F6" s="120"/>
    </row>
    <row r="7" spans="1:6" ht="15.6" customHeight="1" x14ac:dyDescent="0.25">
      <c r="A7" s="101">
        <v>3</v>
      </c>
      <c r="B7" s="102" t="s">
        <v>263</v>
      </c>
      <c r="C7" s="124">
        <v>837</v>
      </c>
      <c r="D7" s="124">
        <v>75</v>
      </c>
      <c r="F7" s="120"/>
    </row>
    <row r="8" spans="1:6" ht="15.6" customHeight="1" x14ac:dyDescent="0.25">
      <c r="A8" s="101">
        <v>4</v>
      </c>
      <c r="B8" s="102" t="s">
        <v>257</v>
      </c>
      <c r="C8" s="124">
        <v>583</v>
      </c>
      <c r="D8" s="124">
        <v>97</v>
      </c>
      <c r="F8" s="120"/>
    </row>
    <row r="9" spans="1:6" ht="15.6" customHeight="1" x14ac:dyDescent="0.25">
      <c r="A9" s="101">
        <v>5</v>
      </c>
      <c r="B9" s="102" t="s">
        <v>274</v>
      </c>
      <c r="C9" s="124">
        <v>386</v>
      </c>
      <c r="D9" s="124">
        <v>31</v>
      </c>
      <c r="F9" s="120"/>
    </row>
    <row r="10" spans="1:6" x14ac:dyDescent="0.25">
      <c r="A10" s="101">
        <v>6</v>
      </c>
      <c r="B10" s="102" t="s">
        <v>266</v>
      </c>
      <c r="C10" s="124">
        <v>375</v>
      </c>
      <c r="D10" s="124">
        <v>30</v>
      </c>
      <c r="F10" s="120"/>
    </row>
    <row r="11" spans="1:6" ht="31.5" x14ac:dyDescent="0.25">
      <c r="A11" s="101">
        <v>7</v>
      </c>
      <c r="B11" s="102" t="s">
        <v>262</v>
      </c>
      <c r="C11" s="124">
        <v>332</v>
      </c>
      <c r="D11" s="124">
        <v>57</v>
      </c>
      <c r="F11" s="120"/>
    </row>
    <row r="12" spans="1:6" ht="31.5" x14ac:dyDescent="0.25">
      <c r="A12" s="101">
        <v>8</v>
      </c>
      <c r="B12" s="102" t="s">
        <v>296</v>
      </c>
      <c r="C12" s="124">
        <v>312</v>
      </c>
      <c r="D12" s="124">
        <v>33</v>
      </c>
      <c r="F12" s="120"/>
    </row>
    <row r="13" spans="1:6" ht="49.15" customHeight="1" x14ac:dyDescent="0.25">
      <c r="A13" s="101">
        <v>9</v>
      </c>
      <c r="B13" s="102" t="s">
        <v>255</v>
      </c>
      <c r="C13" s="124">
        <v>290</v>
      </c>
      <c r="D13" s="124">
        <v>54</v>
      </c>
      <c r="F13" s="120"/>
    </row>
    <row r="14" spans="1:6" ht="31.15" customHeight="1" x14ac:dyDescent="0.25">
      <c r="A14" s="101">
        <v>10</v>
      </c>
      <c r="B14" s="102" t="s">
        <v>355</v>
      </c>
      <c r="C14" s="124">
        <v>261</v>
      </c>
      <c r="D14" s="124">
        <v>25</v>
      </c>
      <c r="F14" s="120"/>
    </row>
    <row r="15" spans="1:6" ht="31.15" customHeight="1" x14ac:dyDescent="0.25">
      <c r="A15" s="101">
        <v>11</v>
      </c>
      <c r="B15" s="102" t="s">
        <v>265</v>
      </c>
      <c r="C15" s="124">
        <v>250</v>
      </c>
      <c r="D15" s="124">
        <v>17</v>
      </c>
      <c r="F15" s="120"/>
    </row>
    <row r="16" spans="1:6" ht="31.15" customHeight="1" x14ac:dyDescent="0.25">
      <c r="A16" s="101">
        <v>12</v>
      </c>
      <c r="B16" s="102" t="s">
        <v>352</v>
      </c>
      <c r="C16" s="124">
        <v>245</v>
      </c>
      <c r="D16" s="124">
        <v>35</v>
      </c>
      <c r="F16" s="120"/>
    </row>
    <row r="17" spans="1:6" ht="46.9" customHeight="1" x14ac:dyDescent="0.25">
      <c r="A17" s="101">
        <v>13</v>
      </c>
      <c r="B17" s="102" t="s">
        <v>261</v>
      </c>
      <c r="C17" s="124">
        <v>238</v>
      </c>
      <c r="D17" s="124">
        <v>1</v>
      </c>
      <c r="F17" s="120"/>
    </row>
    <row r="18" spans="1:6" x14ac:dyDescent="0.25">
      <c r="A18" s="101">
        <v>14</v>
      </c>
      <c r="B18" s="102" t="s">
        <v>256</v>
      </c>
      <c r="C18" s="124">
        <v>228</v>
      </c>
      <c r="D18" s="124">
        <v>36</v>
      </c>
      <c r="F18" s="120"/>
    </row>
    <row r="19" spans="1:6" ht="47.25" x14ac:dyDescent="0.25">
      <c r="A19" s="101">
        <v>15</v>
      </c>
      <c r="B19" s="102" t="s">
        <v>283</v>
      </c>
      <c r="C19" s="124">
        <v>208</v>
      </c>
      <c r="D19" s="124">
        <v>27</v>
      </c>
      <c r="F19" s="120"/>
    </row>
    <row r="20" spans="1:6" ht="15.6" customHeight="1" x14ac:dyDescent="0.25">
      <c r="A20" s="101">
        <v>16</v>
      </c>
      <c r="B20" s="102" t="s">
        <v>359</v>
      </c>
      <c r="C20" s="124">
        <v>198</v>
      </c>
      <c r="D20" s="124">
        <v>17</v>
      </c>
      <c r="F20" s="120"/>
    </row>
    <row r="21" spans="1:6" x14ac:dyDescent="0.25">
      <c r="A21" s="101">
        <v>17</v>
      </c>
      <c r="B21" s="102" t="s">
        <v>269</v>
      </c>
      <c r="C21" s="124">
        <v>193</v>
      </c>
      <c r="D21" s="124">
        <v>15</v>
      </c>
      <c r="F21" s="120"/>
    </row>
    <row r="22" spans="1:6" x14ac:dyDescent="0.25">
      <c r="A22" s="101">
        <v>18</v>
      </c>
      <c r="B22" s="102" t="s">
        <v>358</v>
      </c>
      <c r="C22" s="124">
        <v>148</v>
      </c>
      <c r="D22" s="124">
        <v>27</v>
      </c>
      <c r="F22" s="120"/>
    </row>
    <row r="23" spans="1:6" x14ac:dyDescent="0.25">
      <c r="A23" s="101">
        <v>19</v>
      </c>
      <c r="B23" s="102" t="s">
        <v>284</v>
      </c>
      <c r="C23" s="124">
        <v>144</v>
      </c>
      <c r="D23" s="124">
        <v>11</v>
      </c>
      <c r="F23" s="120"/>
    </row>
    <row r="24" spans="1:6" x14ac:dyDescent="0.25">
      <c r="A24" s="101">
        <v>20</v>
      </c>
      <c r="B24" s="102" t="s">
        <v>272</v>
      </c>
      <c r="C24" s="124">
        <v>130</v>
      </c>
      <c r="D24" s="124">
        <v>34</v>
      </c>
      <c r="F24" s="120"/>
    </row>
    <row r="25" spans="1:6" ht="31.5" x14ac:dyDescent="0.25">
      <c r="A25" s="101">
        <v>21</v>
      </c>
      <c r="B25" s="102" t="s">
        <v>277</v>
      </c>
      <c r="C25" s="124">
        <v>129</v>
      </c>
      <c r="D25" s="124">
        <v>10</v>
      </c>
      <c r="F25" s="120"/>
    </row>
    <row r="26" spans="1:6" ht="31.5" x14ac:dyDescent="0.25">
      <c r="A26" s="101">
        <v>22</v>
      </c>
      <c r="B26" s="102" t="s">
        <v>403</v>
      </c>
      <c r="C26" s="124">
        <v>122</v>
      </c>
      <c r="D26" s="124">
        <v>3</v>
      </c>
      <c r="F26" s="120"/>
    </row>
    <row r="27" spans="1:6" x14ac:dyDescent="0.25">
      <c r="A27" s="101">
        <v>23</v>
      </c>
      <c r="B27" s="102" t="s">
        <v>353</v>
      </c>
      <c r="C27" s="124">
        <v>112</v>
      </c>
      <c r="D27" s="124">
        <v>9</v>
      </c>
      <c r="F27" s="120"/>
    </row>
    <row r="28" spans="1:6" x14ac:dyDescent="0.25">
      <c r="A28" s="101">
        <v>24</v>
      </c>
      <c r="B28" s="102" t="s">
        <v>276</v>
      </c>
      <c r="C28" s="124">
        <v>110</v>
      </c>
      <c r="D28" s="124">
        <v>4</v>
      </c>
      <c r="F28" s="120"/>
    </row>
    <row r="29" spans="1:6" ht="15.6" customHeight="1" x14ac:dyDescent="0.25">
      <c r="A29" s="101">
        <v>25</v>
      </c>
      <c r="B29" s="102" t="s">
        <v>282</v>
      </c>
      <c r="C29" s="124">
        <v>105</v>
      </c>
      <c r="D29" s="124">
        <v>14</v>
      </c>
      <c r="F29" s="120"/>
    </row>
    <row r="30" spans="1:6" x14ac:dyDescent="0.25">
      <c r="A30" s="101">
        <v>26</v>
      </c>
      <c r="B30" s="102" t="s">
        <v>270</v>
      </c>
      <c r="C30" s="124">
        <v>101</v>
      </c>
      <c r="D30" s="124">
        <v>12</v>
      </c>
      <c r="F30" s="120"/>
    </row>
    <row r="31" spans="1:6" ht="31.5" x14ac:dyDescent="0.25">
      <c r="A31" s="101">
        <v>27</v>
      </c>
      <c r="B31" s="102" t="s">
        <v>258</v>
      </c>
      <c r="C31" s="124">
        <v>96</v>
      </c>
      <c r="D31" s="124">
        <v>16</v>
      </c>
      <c r="F31" s="120"/>
    </row>
    <row r="32" spans="1:6" ht="31.15" customHeight="1" x14ac:dyDescent="0.25">
      <c r="A32" s="101">
        <v>28</v>
      </c>
      <c r="B32" s="102" t="s">
        <v>394</v>
      </c>
      <c r="C32" s="124">
        <v>96</v>
      </c>
      <c r="D32" s="124">
        <v>17</v>
      </c>
      <c r="F32" s="120"/>
    </row>
    <row r="33" spans="1:6" ht="31.5" x14ac:dyDescent="0.25">
      <c r="A33" s="101">
        <v>29</v>
      </c>
      <c r="B33" s="102" t="s">
        <v>298</v>
      </c>
      <c r="C33" s="124">
        <v>95</v>
      </c>
      <c r="D33" s="124">
        <v>2</v>
      </c>
      <c r="F33" s="120"/>
    </row>
    <row r="34" spans="1:6" ht="15.6" customHeight="1" x14ac:dyDescent="0.25">
      <c r="A34" s="101">
        <v>30</v>
      </c>
      <c r="B34" s="102" t="s">
        <v>329</v>
      </c>
      <c r="C34" s="124">
        <v>88</v>
      </c>
      <c r="D34" s="124">
        <v>12</v>
      </c>
      <c r="F34" s="120"/>
    </row>
    <row r="35" spans="1:6" x14ac:dyDescent="0.25">
      <c r="A35" s="101">
        <v>31</v>
      </c>
      <c r="B35" s="103" t="s">
        <v>279</v>
      </c>
      <c r="C35" s="124">
        <v>83</v>
      </c>
      <c r="D35" s="124">
        <v>9</v>
      </c>
      <c r="F35" s="120"/>
    </row>
    <row r="36" spans="1:6" ht="15.6" customHeight="1" x14ac:dyDescent="0.25">
      <c r="A36" s="101">
        <v>32</v>
      </c>
      <c r="B36" s="102" t="s">
        <v>354</v>
      </c>
      <c r="C36" s="124">
        <v>83</v>
      </c>
      <c r="D36" s="124">
        <v>8</v>
      </c>
      <c r="F36" s="120"/>
    </row>
    <row r="37" spans="1:6" ht="15.6" customHeight="1" x14ac:dyDescent="0.25">
      <c r="A37" s="101">
        <v>33</v>
      </c>
      <c r="B37" s="102" t="s">
        <v>371</v>
      </c>
      <c r="C37" s="124">
        <v>78</v>
      </c>
      <c r="D37" s="124">
        <v>4</v>
      </c>
      <c r="F37" s="120"/>
    </row>
    <row r="38" spans="1:6" ht="31.5" x14ac:dyDescent="0.25">
      <c r="A38" s="101">
        <v>34</v>
      </c>
      <c r="B38" s="102" t="s">
        <v>407</v>
      </c>
      <c r="C38" s="124">
        <v>76</v>
      </c>
      <c r="D38" s="124">
        <v>13</v>
      </c>
      <c r="F38" s="120"/>
    </row>
    <row r="39" spans="1:6" ht="31.15" customHeight="1" x14ac:dyDescent="0.25">
      <c r="A39" s="101">
        <v>35</v>
      </c>
      <c r="B39" s="102" t="s">
        <v>356</v>
      </c>
      <c r="C39" s="124">
        <v>76</v>
      </c>
      <c r="D39" s="124">
        <v>11</v>
      </c>
      <c r="F39" s="120"/>
    </row>
    <row r="40" spans="1:6" ht="15.6" customHeight="1" x14ac:dyDescent="0.25">
      <c r="A40" s="101">
        <v>36</v>
      </c>
      <c r="B40" s="102" t="s">
        <v>357</v>
      </c>
      <c r="C40" s="124">
        <v>73</v>
      </c>
      <c r="D40" s="124">
        <v>8</v>
      </c>
      <c r="F40" s="120"/>
    </row>
    <row r="41" spans="1:6" x14ac:dyDescent="0.25">
      <c r="A41" s="101">
        <v>37</v>
      </c>
      <c r="B41" s="104" t="s">
        <v>268</v>
      </c>
      <c r="C41" s="105">
        <v>72</v>
      </c>
      <c r="D41" s="105">
        <v>5</v>
      </c>
      <c r="F41" s="120"/>
    </row>
    <row r="42" spans="1:6" ht="15.6" customHeight="1" x14ac:dyDescent="0.25">
      <c r="A42" s="101">
        <v>38</v>
      </c>
      <c r="B42" s="106" t="s">
        <v>330</v>
      </c>
      <c r="C42" s="105">
        <v>72</v>
      </c>
      <c r="D42" s="105">
        <v>9</v>
      </c>
      <c r="F42" s="120"/>
    </row>
    <row r="43" spans="1:6" x14ac:dyDescent="0.25">
      <c r="A43" s="101">
        <v>39</v>
      </c>
      <c r="B43" s="102" t="s">
        <v>289</v>
      </c>
      <c r="C43" s="105">
        <v>72</v>
      </c>
      <c r="D43" s="105">
        <v>14</v>
      </c>
      <c r="F43" s="120"/>
    </row>
    <row r="44" spans="1:6" x14ac:dyDescent="0.25">
      <c r="A44" s="101">
        <v>40</v>
      </c>
      <c r="B44" s="102" t="s">
        <v>260</v>
      </c>
      <c r="C44" s="105">
        <v>68</v>
      </c>
      <c r="D44" s="105">
        <v>6</v>
      </c>
      <c r="F44" s="120"/>
    </row>
    <row r="45" spans="1:6" ht="47.25" x14ac:dyDescent="0.25">
      <c r="A45" s="101">
        <v>41</v>
      </c>
      <c r="B45" s="102" t="s">
        <v>451</v>
      </c>
      <c r="C45" s="105">
        <v>68</v>
      </c>
      <c r="D45" s="105">
        <v>28</v>
      </c>
      <c r="F45" s="120"/>
    </row>
    <row r="46" spans="1:6" ht="47.25" x14ac:dyDescent="0.25">
      <c r="A46" s="101">
        <v>42</v>
      </c>
      <c r="B46" s="102" t="s">
        <v>398</v>
      </c>
      <c r="C46" s="105">
        <v>68</v>
      </c>
      <c r="D46" s="105">
        <v>7</v>
      </c>
      <c r="F46" s="120"/>
    </row>
    <row r="47" spans="1:6" ht="31.15" customHeight="1" x14ac:dyDescent="0.25">
      <c r="A47" s="101">
        <v>43</v>
      </c>
      <c r="B47" s="107" t="s">
        <v>406</v>
      </c>
      <c r="C47" s="105">
        <v>64</v>
      </c>
      <c r="D47" s="105">
        <v>12</v>
      </c>
      <c r="F47" s="120"/>
    </row>
    <row r="48" spans="1:6" ht="47.25" x14ac:dyDescent="0.25">
      <c r="A48" s="101">
        <v>44</v>
      </c>
      <c r="B48" s="107" t="s">
        <v>267</v>
      </c>
      <c r="C48" s="105">
        <v>63</v>
      </c>
      <c r="D48" s="105">
        <v>5</v>
      </c>
      <c r="F48" s="120"/>
    </row>
    <row r="49" spans="1:6" x14ac:dyDescent="0.25">
      <c r="A49" s="101">
        <v>45</v>
      </c>
      <c r="B49" s="107" t="s">
        <v>378</v>
      </c>
      <c r="C49" s="105">
        <v>63</v>
      </c>
      <c r="D49" s="105">
        <v>10</v>
      </c>
      <c r="F49" s="120"/>
    </row>
    <row r="50" spans="1:6" x14ac:dyDescent="0.25">
      <c r="A50" s="101">
        <v>46</v>
      </c>
      <c r="B50" s="107" t="s">
        <v>287</v>
      </c>
      <c r="C50" s="105">
        <v>62</v>
      </c>
      <c r="D50" s="105">
        <v>4</v>
      </c>
      <c r="F50" s="120"/>
    </row>
    <row r="51" spans="1:6" ht="31.5" x14ac:dyDescent="0.25">
      <c r="A51" s="101">
        <v>47</v>
      </c>
      <c r="B51" s="107" t="s">
        <v>290</v>
      </c>
      <c r="C51" s="105">
        <v>61</v>
      </c>
      <c r="D51" s="105">
        <v>8</v>
      </c>
      <c r="F51" s="120"/>
    </row>
    <row r="52" spans="1:6" ht="31.5" x14ac:dyDescent="0.25">
      <c r="A52" s="101">
        <v>48</v>
      </c>
      <c r="B52" s="107" t="s">
        <v>428</v>
      </c>
      <c r="C52" s="105">
        <v>61</v>
      </c>
      <c r="D52" s="105">
        <v>5</v>
      </c>
      <c r="F52" s="120"/>
    </row>
    <row r="53" spans="1:6" x14ac:dyDescent="0.25">
      <c r="A53" s="101">
        <v>49</v>
      </c>
      <c r="B53" s="107" t="s">
        <v>349</v>
      </c>
      <c r="C53" s="105">
        <v>59</v>
      </c>
      <c r="D53" s="105">
        <v>9</v>
      </c>
      <c r="F53" s="120"/>
    </row>
    <row r="54" spans="1:6" ht="31.5" x14ac:dyDescent="0.25">
      <c r="A54" s="101">
        <v>50</v>
      </c>
      <c r="B54" s="106" t="s">
        <v>259</v>
      </c>
      <c r="C54" s="105">
        <v>56</v>
      </c>
      <c r="D54" s="105">
        <v>5</v>
      </c>
      <c r="F54" s="12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B5" sqref="B5:G15"/>
    </sheetView>
  </sheetViews>
  <sheetFormatPr defaultColWidth="8.85546875" defaultRowHeight="12.75" x14ac:dyDescent="0.2"/>
  <cols>
    <col min="1" max="1" width="51.5703125" style="44" customWidth="1"/>
    <col min="2" max="2" width="14.42578125" style="44" customWidth="1"/>
    <col min="3" max="3" width="15.5703125" style="44" customWidth="1"/>
    <col min="4" max="4" width="13.7109375" style="44" customWidth="1"/>
    <col min="5" max="5" width="15.140625" style="44" customWidth="1"/>
    <col min="6" max="6" width="15" style="44" customWidth="1"/>
    <col min="7" max="7" width="15.7109375" style="44" customWidth="1"/>
    <col min="8" max="256" width="8.85546875" style="44"/>
    <col min="257" max="257" width="51.5703125" style="44" customWidth="1"/>
    <col min="258" max="258" width="14.42578125" style="44" customWidth="1"/>
    <col min="259" max="259" width="15.5703125" style="44" customWidth="1"/>
    <col min="260" max="260" width="13.7109375" style="44" customWidth="1"/>
    <col min="261" max="261" width="15.140625" style="44" customWidth="1"/>
    <col min="262" max="262" width="15" style="44" customWidth="1"/>
    <col min="263" max="263" width="15.7109375" style="44" customWidth="1"/>
    <col min="264" max="512" width="8.85546875" style="44"/>
    <col min="513" max="513" width="51.5703125" style="44" customWidth="1"/>
    <col min="514" max="514" width="14.42578125" style="44" customWidth="1"/>
    <col min="515" max="515" width="15.5703125" style="44" customWidth="1"/>
    <col min="516" max="516" width="13.7109375" style="44" customWidth="1"/>
    <col min="517" max="517" width="15.140625" style="44" customWidth="1"/>
    <col min="518" max="518" width="15" style="44" customWidth="1"/>
    <col min="519" max="519" width="15.7109375" style="44" customWidth="1"/>
    <col min="520" max="768" width="8.85546875" style="44"/>
    <col min="769" max="769" width="51.5703125" style="44" customWidth="1"/>
    <col min="770" max="770" width="14.42578125" style="44" customWidth="1"/>
    <col min="771" max="771" width="15.5703125" style="44" customWidth="1"/>
    <col min="772" max="772" width="13.7109375" style="44" customWidth="1"/>
    <col min="773" max="773" width="15.140625" style="44" customWidth="1"/>
    <col min="774" max="774" width="15" style="44" customWidth="1"/>
    <col min="775" max="775" width="15.7109375" style="44" customWidth="1"/>
    <col min="776" max="1024" width="8.85546875" style="44"/>
    <col min="1025" max="1025" width="51.5703125" style="44" customWidth="1"/>
    <col min="1026" max="1026" width="14.42578125" style="44" customWidth="1"/>
    <col min="1027" max="1027" width="15.5703125" style="44" customWidth="1"/>
    <col min="1028" max="1028" width="13.7109375" style="44" customWidth="1"/>
    <col min="1029" max="1029" width="15.140625" style="44" customWidth="1"/>
    <col min="1030" max="1030" width="15" style="44" customWidth="1"/>
    <col min="1031" max="1031" width="15.7109375" style="44" customWidth="1"/>
    <col min="1032" max="1280" width="8.85546875" style="44"/>
    <col min="1281" max="1281" width="51.5703125" style="44" customWidth="1"/>
    <col min="1282" max="1282" width="14.42578125" style="44" customWidth="1"/>
    <col min="1283" max="1283" width="15.5703125" style="44" customWidth="1"/>
    <col min="1284" max="1284" width="13.7109375" style="44" customWidth="1"/>
    <col min="1285" max="1285" width="15.140625" style="44" customWidth="1"/>
    <col min="1286" max="1286" width="15" style="44" customWidth="1"/>
    <col min="1287" max="1287" width="15.7109375" style="44" customWidth="1"/>
    <col min="1288" max="1536" width="8.85546875" style="44"/>
    <col min="1537" max="1537" width="51.5703125" style="44" customWidth="1"/>
    <col min="1538" max="1538" width="14.42578125" style="44" customWidth="1"/>
    <col min="1539" max="1539" width="15.5703125" style="44" customWidth="1"/>
    <col min="1540" max="1540" width="13.7109375" style="44" customWidth="1"/>
    <col min="1541" max="1541" width="15.140625" style="44" customWidth="1"/>
    <col min="1542" max="1542" width="15" style="44" customWidth="1"/>
    <col min="1543" max="1543" width="15.7109375" style="44" customWidth="1"/>
    <col min="1544" max="1792" width="8.85546875" style="44"/>
    <col min="1793" max="1793" width="51.5703125" style="44" customWidth="1"/>
    <col min="1794" max="1794" width="14.42578125" style="44" customWidth="1"/>
    <col min="1795" max="1795" width="15.5703125" style="44" customWidth="1"/>
    <col min="1796" max="1796" width="13.7109375" style="44" customWidth="1"/>
    <col min="1797" max="1797" width="15.140625" style="44" customWidth="1"/>
    <col min="1798" max="1798" width="15" style="44" customWidth="1"/>
    <col min="1799" max="1799" width="15.7109375" style="44" customWidth="1"/>
    <col min="1800" max="2048" width="8.85546875" style="44"/>
    <col min="2049" max="2049" width="51.5703125" style="44" customWidth="1"/>
    <col min="2050" max="2050" width="14.42578125" style="44" customWidth="1"/>
    <col min="2051" max="2051" width="15.5703125" style="44" customWidth="1"/>
    <col min="2052" max="2052" width="13.7109375" style="44" customWidth="1"/>
    <col min="2053" max="2053" width="15.140625" style="44" customWidth="1"/>
    <col min="2054" max="2054" width="15" style="44" customWidth="1"/>
    <col min="2055" max="2055" width="15.7109375" style="44" customWidth="1"/>
    <col min="2056" max="2304" width="8.85546875" style="44"/>
    <col min="2305" max="2305" width="51.5703125" style="44" customWidth="1"/>
    <col min="2306" max="2306" width="14.42578125" style="44" customWidth="1"/>
    <col min="2307" max="2307" width="15.5703125" style="44" customWidth="1"/>
    <col min="2308" max="2308" width="13.7109375" style="44" customWidth="1"/>
    <col min="2309" max="2309" width="15.140625" style="44" customWidth="1"/>
    <col min="2310" max="2310" width="15" style="44" customWidth="1"/>
    <col min="2311" max="2311" width="15.7109375" style="44" customWidth="1"/>
    <col min="2312" max="2560" width="8.85546875" style="44"/>
    <col min="2561" max="2561" width="51.5703125" style="44" customWidth="1"/>
    <col min="2562" max="2562" width="14.42578125" style="44" customWidth="1"/>
    <col min="2563" max="2563" width="15.5703125" style="44" customWidth="1"/>
    <col min="2564" max="2564" width="13.7109375" style="44" customWidth="1"/>
    <col min="2565" max="2565" width="15.140625" style="44" customWidth="1"/>
    <col min="2566" max="2566" width="15" style="44" customWidth="1"/>
    <col min="2567" max="2567" width="15.7109375" style="44" customWidth="1"/>
    <col min="2568" max="2816" width="8.85546875" style="44"/>
    <col min="2817" max="2817" width="51.5703125" style="44" customWidth="1"/>
    <col min="2818" max="2818" width="14.42578125" style="44" customWidth="1"/>
    <col min="2819" max="2819" width="15.5703125" style="44" customWidth="1"/>
    <col min="2820" max="2820" width="13.7109375" style="44" customWidth="1"/>
    <col min="2821" max="2821" width="15.140625" style="44" customWidth="1"/>
    <col min="2822" max="2822" width="15" style="44" customWidth="1"/>
    <col min="2823" max="2823" width="15.7109375" style="44" customWidth="1"/>
    <col min="2824" max="3072" width="8.85546875" style="44"/>
    <col min="3073" max="3073" width="51.5703125" style="44" customWidth="1"/>
    <col min="3074" max="3074" width="14.42578125" style="44" customWidth="1"/>
    <col min="3075" max="3075" width="15.5703125" style="44" customWidth="1"/>
    <col min="3076" max="3076" width="13.7109375" style="44" customWidth="1"/>
    <col min="3077" max="3077" width="15.140625" style="44" customWidth="1"/>
    <col min="3078" max="3078" width="15" style="44" customWidth="1"/>
    <col min="3079" max="3079" width="15.7109375" style="44" customWidth="1"/>
    <col min="3080" max="3328" width="8.85546875" style="44"/>
    <col min="3329" max="3329" width="51.5703125" style="44" customWidth="1"/>
    <col min="3330" max="3330" width="14.42578125" style="44" customWidth="1"/>
    <col min="3331" max="3331" width="15.5703125" style="44" customWidth="1"/>
    <col min="3332" max="3332" width="13.7109375" style="44" customWidth="1"/>
    <col min="3333" max="3333" width="15.140625" style="44" customWidth="1"/>
    <col min="3334" max="3334" width="15" style="44" customWidth="1"/>
    <col min="3335" max="3335" width="15.7109375" style="44" customWidth="1"/>
    <col min="3336" max="3584" width="8.85546875" style="44"/>
    <col min="3585" max="3585" width="51.5703125" style="44" customWidth="1"/>
    <col min="3586" max="3586" width="14.42578125" style="44" customWidth="1"/>
    <col min="3587" max="3587" width="15.5703125" style="44" customWidth="1"/>
    <col min="3588" max="3588" width="13.7109375" style="44" customWidth="1"/>
    <col min="3589" max="3589" width="15.140625" style="44" customWidth="1"/>
    <col min="3590" max="3590" width="15" style="44" customWidth="1"/>
    <col min="3591" max="3591" width="15.7109375" style="44" customWidth="1"/>
    <col min="3592" max="3840" width="8.85546875" style="44"/>
    <col min="3841" max="3841" width="51.5703125" style="44" customWidth="1"/>
    <col min="3842" max="3842" width="14.42578125" style="44" customWidth="1"/>
    <col min="3843" max="3843" width="15.5703125" style="44" customWidth="1"/>
    <col min="3844" max="3844" width="13.7109375" style="44" customWidth="1"/>
    <col min="3845" max="3845" width="15.140625" style="44" customWidth="1"/>
    <col min="3846" max="3846" width="15" style="44" customWidth="1"/>
    <col min="3847" max="3847" width="15.7109375" style="44" customWidth="1"/>
    <col min="3848" max="4096" width="8.85546875" style="44"/>
    <col min="4097" max="4097" width="51.5703125" style="44" customWidth="1"/>
    <col min="4098" max="4098" width="14.42578125" style="44" customWidth="1"/>
    <col min="4099" max="4099" width="15.5703125" style="44" customWidth="1"/>
    <col min="4100" max="4100" width="13.7109375" style="44" customWidth="1"/>
    <col min="4101" max="4101" width="15.140625" style="44" customWidth="1"/>
    <col min="4102" max="4102" width="15" style="44" customWidth="1"/>
    <col min="4103" max="4103" width="15.7109375" style="44" customWidth="1"/>
    <col min="4104" max="4352" width="8.85546875" style="44"/>
    <col min="4353" max="4353" width="51.5703125" style="44" customWidth="1"/>
    <col min="4354" max="4354" width="14.42578125" style="44" customWidth="1"/>
    <col min="4355" max="4355" width="15.5703125" style="44" customWidth="1"/>
    <col min="4356" max="4356" width="13.7109375" style="44" customWidth="1"/>
    <col min="4357" max="4357" width="15.140625" style="44" customWidth="1"/>
    <col min="4358" max="4358" width="15" style="44" customWidth="1"/>
    <col min="4359" max="4359" width="15.7109375" style="44" customWidth="1"/>
    <col min="4360" max="4608" width="8.85546875" style="44"/>
    <col min="4609" max="4609" width="51.5703125" style="44" customWidth="1"/>
    <col min="4610" max="4610" width="14.42578125" style="44" customWidth="1"/>
    <col min="4611" max="4611" width="15.5703125" style="44" customWidth="1"/>
    <col min="4612" max="4612" width="13.7109375" style="44" customWidth="1"/>
    <col min="4613" max="4613" width="15.140625" style="44" customWidth="1"/>
    <col min="4614" max="4614" width="15" style="44" customWidth="1"/>
    <col min="4615" max="4615" width="15.7109375" style="44" customWidth="1"/>
    <col min="4616" max="4864" width="8.85546875" style="44"/>
    <col min="4865" max="4865" width="51.5703125" style="44" customWidth="1"/>
    <col min="4866" max="4866" width="14.42578125" style="44" customWidth="1"/>
    <col min="4867" max="4867" width="15.5703125" style="44" customWidth="1"/>
    <col min="4868" max="4868" width="13.7109375" style="44" customWidth="1"/>
    <col min="4869" max="4869" width="15.140625" style="44" customWidth="1"/>
    <col min="4870" max="4870" width="15" style="44" customWidth="1"/>
    <col min="4871" max="4871" width="15.7109375" style="44" customWidth="1"/>
    <col min="4872" max="5120" width="8.85546875" style="44"/>
    <col min="5121" max="5121" width="51.5703125" style="44" customWidth="1"/>
    <col min="5122" max="5122" width="14.42578125" style="44" customWidth="1"/>
    <col min="5123" max="5123" width="15.5703125" style="44" customWidth="1"/>
    <col min="5124" max="5124" width="13.7109375" style="44" customWidth="1"/>
    <col min="5125" max="5125" width="15.140625" style="44" customWidth="1"/>
    <col min="5126" max="5126" width="15" style="44" customWidth="1"/>
    <col min="5127" max="5127" width="15.7109375" style="44" customWidth="1"/>
    <col min="5128" max="5376" width="8.85546875" style="44"/>
    <col min="5377" max="5377" width="51.5703125" style="44" customWidth="1"/>
    <col min="5378" max="5378" width="14.42578125" style="44" customWidth="1"/>
    <col min="5379" max="5379" width="15.5703125" style="44" customWidth="1"/>
    <col min="5380" max="5380" width="13.7109375" style="44" customWidth="1"/>
    <col min="5381" max="5381" width="15.140625" style="44" customWidth="1"/>
    <col min="5382" max="5382" width="15" style="44" customWidth="1"/>
    <col min="5383" max="5383" width="15.7109375" style="44" customWidth="1"/>
    <col min="5384" max="5632" width="8.85546875" style="44"/>
    <col min="5633" max="5633" width="51.5703125" style="44" customWidth="1"/>
    <col min="5634" max="5634" width="14.42578125" style="44" customWidth="1"/>
    <col min="5635" max="5635" width="15.5703125" style="44" customWidth="1"/>
    <col min="5636" max="5636" width="13.7109375" style="44" customWidth="1"/>
    <col min="5637" max="5637" width="15.140625" style="44" customWidth="1"/>
    <col min="5638" max="5638" width="15" style="44" customWidth="1"/>
    <col min="5639" max="5639" width="15.7109375" style="44" customWidth="1"/>
    <col min="5640" max="5888" width="8.85546875" style="44"/>
    <col min="5889" max="5889" width="51.5703125" style="44" customWidth="1"/>
    <col min="5890" max="5890" width="14.42578125" style="44" customWidth="1"/>
    <col min="5891" max="5891" width="15.5703125" style="44" customWidth="1"/>
    <col min="5892" max="5892" width="13.7109375" style="44" customWidth="1"/>
    <col min="5893" max="5893" width="15.140625" style="44" customWidth="1"/>
    <col min="5894" max="5894" width="15" style="44" customWidth="1"/>
    <col min="5895" max="5895" width="15.7109375" style="44" customWidth="1"/>
    <col min="5896" max="6144" width="8.85546875" style="44"/>
    <col min="6145" max="6145" width="51.5703125" style="44" customWidth="1"/>
    <col min="6146" max="6146" width="14.42578125" style="44" customWidth="1"/>
    <col min="6147" max="6147" width="15.5703125" style="44" customWidth="1"/>
    <col min="6148" max="6148" width="13.7109375" style="44" customWidth="1"/>
    <col min="6149" max="6149" width="15.140625" style="44" customWidth="1"/>
    <col min="6150" max="6150" width="15" style="44" customWidth="1"/>
    <col min="6151" max="6151" width="15.7109375" style="44" customWidth="1"/>
    <col min="6152" max="6400" width="8.85546875" style="44"/>
    <col min="6401" max="6401" width="51.5703125" style="44" customWidth="1"/>
    <col min="6402" max="6402" width="14.42578125" style="44" customWidth="1"/>
    <col min="6403" max="6403" width="15.5703125" style="44" customWidth="1"/>
    <col min="6404" max="6404" width="13.7109375" style="44" customWidth="1"/>
    <col min="6405" max="6405" width="15.140625" style="44" customWidth="1"/>
    <col min="6406" max="6406" width="15" style="44" customWidth="1"/>
    <col min="6407" max="6407" width="15.7109375" style="44" customWidth="1"/>
    <col min="6408" max="6656" width="8.85546875" style="44"/>
    <col min="6657" max="6657" width="51.5703125" style="44" customWidth="1"/>
    <col min="6658" max="6658" width="14.42578125" style="44" customWidth="1"/>
    <col min="6659" max="6659" width="15.5703125" style="44" customWidth="1"/>
    <col min="6660" max="6660" width="13.7109375" style="44" customWidth="1"/>
    <col min="6661" max="6661" width="15.140625" style="44" customWidth="1"/>
    <col min="6662" max="6662" width="15" style="44" customWidth="1"/>
    <col min="6663" max="6663" width="15.7109375" style="44" customWidth="1"/>
    <col min="6664" max="6912" width="8.85546875" style="44"/>
    <col min="6913" max="6913" width="51.5703125" style="44" customWidth="1"/>
    <col min="6914" max="6914" width="14.42578125" style="44" customWidth="1"/>
    <col min="6915" max="6915" width="15.5703125" style="44" customWidth="1"/>
    <col min="6916" max="6916" width="13.7109375" style="44" customWidth="1"/>
    <col min="6917" max="6917" width="15.140625" style="44" customWidth="1"/>
    <col min="6918" max="6918" width="15" style="44" customWidth="1"/>
    <col min="6919" max="6919" width="15.7109375" style="44" customWidth="1"/>
    <col min="6920" max="7168" width="8.85546875" style="44"/>
    <col min="7169" max="7169" width="51.5703125" style="44" customWidth="1"/>
    <col min="7170" max="7170" width="14.42578125" style="44" customWidth="1"/>
    <col min="7171" max="7171" width="15.5703125" style="44" customWidth="1"/>
    <col min="7172" max="7172" width="13.7109375" style="44" customWidth="1"/>
    <col min="7173" max="7173" width="15.140625" style="44" customWidth="1"/>
    <col min="7174" max="7174" width="15" style="44" customWidth="1"/>
    <col min="7175" max="7175" width="15.7109375" style="44" customWidth="1"/>
    <col min="7176" max="7424" width="8.85546875" style="44"/>
    <col min="7425" max="7425" width="51.5703125" style="44" customWidth="1"/>
    <col min="7426" max="7426" width="14.42578125" style="44" customWidth="1"/>
    <col min="7427" max="7427" width="15.5703125" style="44" customWidth="1"/>
    <col min="7428" max="7428" width="13.7109375" style="44" customWidth="1"/>
    <col min="7429" max="7429" width="15.140625" style="44" customWidth="1"/>
    <col min="7430" max="7430" width="15" style="44" customWidth="1"/>
    <col min="7431" max="7431" width="15.7109375" style="44" customWidth="1"/>
    <col min="7432" max="7680" width="8.85546875" style="44"/>
    <col min="7681" max="7681" width="51.5703125" style="44" customWidth="1"/>
    <col min="7682" max="7682" width="14.42578125" style="44" customWidth="1"/>
    <col min="7683" max="7683" width="15.5703125" style="44" customWidth="1"/>
    <col min="7684" max="7684" width="13.7109375" style="44" customWidth="1"/>
    <col min="7685" max="7685" width="15.140625" style="44" customWidth="1"/>
    <col min="7686" max="7686" width="15" style="44" customWidth="1"/>
    <col min="7687" max="7687" width="15.7109375" style="44" customWidth="1"/>
    <col min="7688" max="7936" width="8.85546875" style="44"/>
    <col min="7937" max="7937" width="51.5703125" style="44" customWidth="1"/>
    <col min="7938" max="7938" width="14.42578125" style="44" customWidth="1"/>
    <col min="7939" max="7939" width="15.5703125" style="44" customWidth="1"/>
    <col min="7940" max="7940" width="13.7109375" style="44" customWidth="1"/>
    <col min="7941" max="7941" width="15.140625" style="44" customWidth="1"/>
    <col min="7942" max="7942" width="15" style="44" customWidth="1"/>
    <col min="7943" max="7943" width="15.7109375" style="44" customWidth="1"/>
    <col min="7944" max="8192" width="8.85546875" style="44"/>
    <col min="8193" max="8193" width="51.5703125" style="44" customWidth="1"/>
    <col min="8194" max="8194" width="14.42578125" style="44" customWidth="1"/>
    <col min="8195" max="8195" width="15.5703125" style="44" customWidth="1"/>
    <col min="8196" max="8196" width="13.7109375" style="44" customWidth="1"/>
    <col min="8197" max="8197" width="15.140625" style="44" customWidth="1"/>
    <col min="8198" max="8198" width="15" style="44" customWidth="1"/>
    <col min="8199" max="8199" width="15.7109375" style="44" customWidth="1"/>
    <col min="8200" max="8448" width="8.85546875" style="44"/>
    <col min="8449" max="8449" width="51.5703125" style="44" customWidth="1"/>
    <col min="8450" max="8450" width="14.42578125" style="44" customWidth="1"/>
    <col min="8451" max="8451" width="15.5703125" style="44" customWidth="1"/>
    <col min="8452" max="8452" width="13.7109375" style="44" customWidth="1"/>
    <col min="8453" max="8453" width="15.140625" style="44" customWidth="1"/>
    <col min="8454" max="8454" width="15" style="44" customWidth="1"/>
    <col min="8455" max="8455" width="15.7109375" style="44" customWidth="1"/>
    <col min="8456" max="8704" width="8.85546875" style="44"/>
    <col min="8705" max="8705" width="51.5703125" style="44" customWidth="1"/>
    <col min="8706" max="8706" width="14.42578125" style="44" customWidth="1"/>
    <col min="8707" max="8707" width="15.5703125" style="44" customWidth="1"/>
    <col min="8708" max="8708" width="13.7109375" style="44" customWidth="1"/>
    <col min="8709" max="8709" width="15.140625" style="44" customWidth="1"/>
    <col min="8710" max="8710" width="15" style="44" customWidth="1"/>
    <col min="8711" max="8711" width="15.7109375" style="44" customWidth="1"/>
    <col min="8712" max="8960" width="8.85546875" style="44"/>
    <col min="8961" max="8961" width="51.5703125" style="44" customWidth="1"/>
    <col min="8962" max="8962" width="14.42578125" style="44" customWidth="1"/>
    <col min="8963" max="8963" width="15.5703125" style="44" customWidth="1"/>
    <col min="8964" max="8964" width="13.7109375" style="44" customWidth="1"/>
    <col min="8965" max="8965" width="15.140625" style="44" customWidth="1"/>
    <col min="8966" max="8966" width="15" style="44" customWidth="1"/>
    <col min="8967" max="8967" width="15.7109375" style="44" customWidth="1"/>
    <col min="8968" max="9216" width="8.85546875" style="44"/>
    <col min="9217" max="9217" width="51.5703125" style="44" customWidth="1"/>
    <col min="9218" max="9218" width="14.42578125" style="44" customWidth="1"/>
    <col min="9219" max="9219" width="15.5703125" style="44" customWidth="1"/>
    <col min="9220" max="9220" width="13.7109375" style="44" customWidth="1"/>
    <col min="9221" max="9221" width="15.140625" style="44" customWidth="1"/>
    <col min="9222" max="9222" width="15" style="44" customWidth="1"/>
    <col min="9223" max="9223" width="15.7109375" style="44" customWidth="1"/>
    <col min="9224" max="9472" width="8.85546875" style="44"/>
    <col min="9473" max="9473" width="51.5703125" style="44" customWidth="1"/>
    <col min="9474" max="9474" width="14.42578125" style="44" customWidth="1"/>
    <col min="9475" max="9475" width="15.5703125" style="44" customWidth="1"/>
    <col min="9476" max="9476" width="13.7109375" style="44" customWidth="1"/>
    <col min="9477" max="9477" width="15.140625" style="44" customWidth="1"/>
    <col min="9478" max="9478" width="15" style="44" customWidth="1"/>
    <col min="9479" max="9479" width="15.7109375" style="44" customWidth="1"/>
    <col min="9480" max="9728" width="8.85546875" style="44"/>
    <col min="9729" max="9729" width="51.5703125" style="44" customWidth="1"/>
    <col min="9730" max="9730" width="14.42578125" style="44" customWidth="1"/>
    <col min="9731" max="9731" width="15.5703125" style="44" customWidth="1"/>
    <col min="9732" max="9732" width="13.7109375" style="44" customWidth="1"/>
    <col min="9733" max="9733" width="15.140625" style="44" customWidth="1"/>
    <col min="9734" max="9734" width="15" style="44" customWidth="1"/>
    <col min="9735" max="9735" width="15.7109375" style="44" customWidth="1"/>
    <col min="9736" max="9984" width="8.85546875" style="44"/>
    <col min="9985" max="9985" width="51.5703125" style="44" customWidth="1"/>
    <col min="9986" max="9986" width="14.42578125" style="44" customWidth="1"/>
    <col min="9987" max="9987" width="15.5703125" style="44" customWidth="1"/>
    <col min="9988" max="9988" width="13.7109375" style="44" customWidth="1"/>
    <col min="9989" max="9989" width="15.140625" style="44" customWidth="1"/>
    <col min="9990" max="9990" width="15" style="44" customWidth="1"/>
    <col min="9991" max="9991" width="15.7109375" style="44" customWidth="1"/>
    <col min="9992" max="10240" width="8.85546875" style="44"/>
    <col min="10241" max="10241" width="51.5703125" style="44" customWidth="1"/>
    <col min="10242" max="10242" width="14.42578125" style="44" customWidth="1"/>
    <col min="10243" max="10243" width="15.5703125" style="44" customWidth="1"/>
    <col min="10244" max="10244" width="13.7109375" style="44" customWidth="1"/>
    <col min="10245" max="10245" width="15.140625" style="44" customWidth="1"/>
    <col min="10246" max="10246" width="15" style="44" customWidth="1"/>
    <col min="10247" max="10247" width="15.7109375" style="44" customWidth="1"/>
    <col min="10248" max="10496" width="8.85546875" style="44"/>
    <col min="10497" max="10497" width="51.5703125" style="44" customWidth="1"/>
    <col min="10498" max="10498" width="14.42578125" style="44" customWidth="1"/>
    <col min="10499" max="10499" width="15.5703125" style="44" customWidth="1"/>
    <col min="10500" max="10500" width="13.7109375" style="44" customWidth="1"/>
    <col min="10501" max="10501" width="15.140625" style="44" customWidth="1"/>
    <col min="10502" max="10502" width="15" style="44" customWidth="1"/>
    <col min="10503" max="10503" width="15.7109375" style="44" customWidth="1"/>
    <col min="10504" max="10752" width="8.85546875" style="44"/>
    <col min="10753" max="10753" width="51.5703125" style="44" customWidth="1"/>
    <col min="10754" max="10754" width="14.42578125" style="44" customWidth="1"/>
    <col min="10755" max="10755" width="15.5703125" style="44" customWidth="1"/>
    <col min="10756" max="10756" width="13.7109375" style="44" customWidth="1"/>
    <col min="10757" max="10757" width="15.140625" style="44" customWidth="1"/>
    <col min="10758" max="10758" width="15" style="44" customWidth="1"/>
    <col min="10759" max="10759" width="15.7109375" style="44" customWidth="1"/>
    <col min="10760" max="11008" width="8.85546875" style="44"/>
    <col min="11009" max="11009" width="51.5703125" style="44" customWidth="1"/>
    <col min="11010" max="11010" width="14.42578125" style="44" customWidth="1"/>
    <col min="11011" max="11011" width="15.5703125" style="44" customWidth="1"/>
    <col min="11012" max="11012" width="13.7109375" style="44" customWidth="1"/>
    <col min="11013" max="11013" width="15.140625" style="44" customWidth="1"/>
    <col min="11014" max="11014" width="15" style="44" customWidth="1"/>
    <col min="11015" max="11015" width="15.7109375" style="44" customWidth="1"/>
    <col min="11016" max="11264" width="8.85546875" style="44"/>
    <col min="11265" max="11265" width="51.5703125" style="44" customWidth="1"/>
    <col min="11266" max="11266" width="14.42578125" style="44" customWidth="1"/>
    <col min="11267" max="11267" width="15.5703125" style="44" customWidth="1"/>
    <col min="11268" max="11268" width="13.7109375" style="44" customWidth="1"/>
    <col min="11269" max="11269" width="15.140625" style="44" customWidth="1"/>
    <col min="11270" max="11270" width="15" style="44" customWidth="1"/>
    <col min="11271" max="11271" width="15.7109375" style="44" customWidth="1"/>
    <col min="11272" max="11520" width="8.85546875" style="44"/>
    <col min="11521" max="11521" width="51.5703125" style="44" customWidth="1"/>
    <col min="11522" max="11522" width="14.42578125" style="44" customWidth="1"/>
    <col min="11523" max="11523" width="15.5703125" style="44" customWidth="1"/>
    <col min="11524" max="11524" width="13.7109375" style="44" customWidth="1"/>
    <col min="11525" max="11525" width="15.140625" style="44" customWidth="1"/>
    <col min="11526" max="11526" width="15" style="44" customWidth="1"/>
    <col min="11527" max="11527" width="15.7109375" style="44" customWidth="1"/>
    <col min="11528" max="11776" width="8.85546875" style="44"/>
    <col min="11777" max="11777" width="51.5703125" style="44" customWidth="1"/>
    <col min="11778" max="11778" width="14.42578125" style="44" customWidth="1"/>
    <col min="11779" max="11779" width="15.5703125" style="44" customWidth="1"/>
    <col min="11780" max="11780" width="13.7109375" style="44" customWidth="1"/>
    <col min="11781" max="11781" width="15.140625" style="44" customWidth="1"/>
    <col min="11782" max="11782" width="15" style="44" customWidth="1"/>
    <col min="11783" max="11783" width="15.7109375" style="44" customWidth="1"/>
    <col min="11784" max="12032" width="8.85546875" style="44"/>
    <col min="12033" max="12033" width="51.5703125" style="44" customWidth="1"/>
    <col min="12034" max="12034" width="14.42578125" style="44" customWidth="1"/>
    <col min="12035" max="12035" width="15.5703125" style="44" customWidth="1"/>
    <col min="12036" max="12036" width="13.7109375" style="44" customWidth="1"/>
    <col min="12037" max="12037" width="15.140625" style="44" customWidth="1"/>
    <col min="12038" max="12038" width="15" style="44" customWidth="1"/>
    <col min="12039" max="12039" width="15.7109375" style="44" customWidth="1"/>
    <col min="12040" max="12288" width="8.85546875" style="44"/>
    <col min="12289" max="12289" width="51.5703125" style="44" customWidth="1"/>
    <col min="12290" max="12290" width="14.42578125" style="44" customWidth="1"/>
    <col min="12291" max="12291" width="15.5703125" style="44" customWidth="1"/>
    <col min="12292" max="12292" width="13.7109375" style="44" customWidth="1"/>
    <col min="12293" max="12293" width="15.140625" style="44" customWidth="1"/>
    <col min="12294" max="12294" width="15" style="44" customWidth="1"/>
    <col min="12295" max="12295" width="15.7109375" style="44" customWidth="1"/>
    <col min="12296" max="12544" width="8.85546875" style="44"/>
    <col min="12545" max="12545" width="51.5703125" style="44" customWidth="1"/>
    <col min="12546" max="12546" width="14.42578125" style="44" customWidth="1"/>
    <col min="12547" max="12547" width="15.5703125" style="44" customWidth="1"/>
    <col min="12548" max="12548" width="13.7109375" style="44" customWidth="1"/>
    <col min="12549" max="12549" width="15.140625" style="44" customWidth="1"/>
    <col min="12550" max="12550" width="15" style="44" customWidth="1"/>
    <col min="12551" max="12551" width="15.7109375" style="44" customWidth="1"/>
    <col min="12552" max="12800" width="8.85546875" style="44"/>
    <col min="12801" max="12801" width="51.5703125" style="44" customWidth="1"/>
    <col min="12802" max="12802" width="14.42578125" style="44" customWidth="1"/>
    <col min="12803" max="12803" width="15.5703125" style="44" customWidth="1"/>
    <col min="12804" max="12804" width="13.7109375" style="44" customWidth="1"/>
    <col min="12805" max="12805" width="15.140625" style="44" customWidth="1"/>
    <col min="12806" max="12806" width="15" style="44" customWidth="1"/>
    <col min="12807" max="12807" width="15.7109375" style="44" customWidth="1"/>
    <col min="12808" max="13056" width="8.85546875" style="44"/>
    <col min="13057" max="13057" width="51.5703125" style="44" customWidth="1"/>
    <col min="13058" max="13058" width="14.42578125" style="44" customWidth="1"/>
    <col min="13059" max="13059" width="15.5703125" style="44" customWidth="1"/>
    <col min="13060" max="13060" width="13.7109375" style="44" customWidth="1"/>
    <col min="13061" max="13061" width="15.140625" style="44" customWidth="1"/>
    <col min="13062" max="13062" width="15" style="44" customWidth="1"/>
    <col min="13063" max="13063" width="15.7109375" style="44" customWidth="1"/>
    <col min="13064" max="13312" width="8.85546875" style="44"/>
    <col min="13313" max="13313" width="51.5703125" style="44" customWidth="1"/>
    <col min="13314" max="13314" width="14.42578125" style="44" customWidth="1"/>
    <col min="13315" max="13315" width="15.5703125" style="44" customWidth="1"/>
    <col min="13316" max="13316" width="13.7109375" style="44" customWidth="1"/>
    <col min="13317" max="13317" width="15.140625" style="44" customWidth="1"/>
    <col min="13318" max="13318" width="15" style="44" customWidth="1"/>
    <col min="13319" max="13319" width="15.7109375" style="44" customWidth="1"/>
    <col min="13320" max="13568" width="8.85546875" style="44"/>
    <col min="13569" max="13569" width="51.5703125" style="44" customWidth="1"/>
    <col min="13570" max="13570" width="14.42578125" style="44" customWidth="1"/>
    <col min="13571" max="13571" width="15.5703125" style="44" customWidth="1"/>
    <col min="13572" max="13572" width="13.7109375" style="44" customWidth="1"/>
    <col min="13573" max="13573" width="15.140625" style="44" customWidth="1"/>
    <col min="13574" max="13574" width="15" style="44" customWidth="1"/>
    <col min="13575" max="13575" width="15.7109375" style="44" customWidth="1"/>
    <col min="13576" max="13824" width="8.85546875" style="44"/>
    <col min="13825" max="13825" width="51.5703125" style="44" customWidth="1"/>
    <col min="13826" max="13826" width="14.42578125" style="44" customWidth="1"/>
    <col min="13827" max="13827" width="15.5703125" style="44" customWidth="1"/>
    <col min="13828" max="13828" width="13.7109375" style="44" customWidth="1"/>
    <col min="13829" max="13829" width="15.140625" style="44" customWidth="1"/>
    <col min="13830" max="13830" width="15" style="44" customWidth="1"/>
    <col min="13831" max="13831" width="15.7109375" style="44" customWidth="1"/>
    <col min="13832" max="14080" width="8.85546875" style="44"/>
    <col min="14081" max="14081" width="51.5703125" style="44" customWidth="1"/>
    <col min="14082" max="14082" width="14.42578125" style="44" customWidth="1"/>
    <col min="14083" max="14083" width="15.5703125" style="44" customWidth="1"/>
    <col min="14084" max="14084" width="13.7109375" style="44" customWidth="1"/>
    <col min="14085" max="14085" width="15.140625" style="44" customWidth="1"/>
    <col min="14086" max="14086" width="15" style="44" customWidth="1"/>
    <col min="14087" max="14087" width="15.7109375" style="44" customWidth="1"/>
    <col min="14088" max="14336" width="8.85546875" style="44"/>
    <col min="14337" max="14337" width="51.5703125" style="44" customWidth="1"/>
    <col min="14338" max="14338" width="14.42578125" style="44" customWidth="1"/>
    <col min="14339" max="14339" width="15.5703125" style="44" customWidth="1"/>
    <col min="14340" max="14340" width="13.7109375" style="44" customWidth="1"/>
    <col min="14341" max="14341" width="15.140625" style="44" customWidth="1"/>
    <col min="14342" max="14342" width="15" style="44" customWidth="1"/>
    <col min="14343" max="14343" width="15.7109375" style="44" customWidth="1"/>
    <col min="14344" max="14592" width="8.85546875" style="44"/>
    <col min="14593" max="14593" width="51.5703125" style="44" customWidth="1"/>
    <col min="14594" max="14594" width="14.42578125" style="44" customWidth="1"/>
    <col min="14595" max="14595" width="15.5703125" style="44" customWidth="1"/>
    <col min="14596" max="14596" width="13.7109375" style="44" customWidth="1"/>
    <col min="14597" max="14597" width="15.140625" style="44" customWidth="1"/>
    <col min="14598" max="14598" width="15" style="44" customWidth="1"/>
    <col min="14599" max="14599" width="15.7109375" style="44" customWidth="1"/>
    <col min="14600" max="14848" width="8.85546875" style="44"/>
    <col min="14849" max="14849" width="51.5703125" style="44" customWidth="1"/>
    <col min="14850" max="14850" width="14.42578125" style="44" customWidth="1"/>
    <col min="14851" max="14851" width="15.5703125" style="44" customWidth="1"/>
    <col min="14852" max="14852" width="13.7109375" style="44" customWidth="1"/>
    <col min="14853" max="14853" width="15.140625" style="44" customWidth="1"/>
    <col min="14854" max="14854" width="15" style="44" customWidth="1"/>
    <col min="14855" max="14855" width="15.7109375" style="44" customWidth="1"/>
    <col min="14856" max="15104" width="8.85546875" style="44"/>
    <col min="15105" max="15105" width="51.5703125" style="44" customWidth="1"/>
    <col min="15106" max="15106" width="14.42578125" style="44" customWidth="1"/>
    <col min="15107" max="15107" width="15.5703125" style="44" customWidth="1"/>
    <col min="15108" max="15108" width="13.7109375" style="44" customWidth="1"/>
    <col min="15109" max="15109" width="15.140625" style="44" customWidth="1"/>
    <col min="15110" max="15110" width="15" style="44" customWidth="1"/>
    <col min="15111" max="15111" width="15.7109375" style="44" customWidth="1"/>
    <col min="15112" max="15360" width="8.85546875" style="44"/>
    <col min="15361" max="15361" width="51.5703125" style="44" customWidth="1"/>
    <col min="15362" max="15362" width="14.42578125" style="44" customWidth="1"/>
    <col min="15363" max="15363" width="15.5703125" style="44" customWidth="1"/>
    <col min="15364" max="15364" width="13.7109375" style="44" customWidth="1"/>
    <col min="15365" max="15365" width="15.140625" style="44" customWidth="1"/>
    <col min="15366" max="15366" width="15" style="44" customWidth="1"/>
    <col min="15367" max="15367" width="15.7109375" style="44" customWidth="1"/>
    <col min="15368" max="15616" width="8.85546875" style="44"/>
    <col min="15617" max="15617" width="51.5703125" style="44" customWidth="1"/>
    <col min="15618" max="15618" width="14.42578125" style="44" customWidth="1"/>
    <col min="15619" max="15619" width="15.5703125" style="44" customWidth="1"/>
    <col min="15620" max="15620" width="13.7109375" style="44" customWidth="1"/>
    <col min="15621" max="15621" width="15.140625" style="44" customWidth="1"/>
    <col min="15622" max="15622" width="15" style="44" customWidth="1"/>
    <col min="15623" max="15623" width="15.7109375" style="44" customWidth="1"/>
    <col min="15624" max="15872" width="8.85546875" style="44"/>
    <col min="15873" max="15873" width="51.5703125" style="44" customWidth="1"/>
    <col min="15874" max="15874" width="14.42578125" style="44" customWidth="1"/>
    <col min="15875" max="15875" width="15.5703125" style="44" customWidth="1"/>
    <col min="15876" max="15876" width="13.7109375" style="44" customWidth="1"/>
    <col min="15877" max="15877" width="15.140625" style="44" customWidth="1"/>
    <col min="15878" max="15878" width="15" style="44" customWidth="1"/>
    <col min="15879" max="15879" width="15.7109375" style="44" customWidth="1"/>
    <col min="15880" max="16128" width="8.85546875" style="44"/>
    <col min="16129" max="16129" width="51.5703125" style="44" customWidth="1"/>
    <col min="16130" max="16130" width="14.42578125" style="44" customWidth="1"/>
    <col min="16131" max="16131" width="15.5703125" style="44" customWidth="1"/>
    <col min="16132" max="16132" width="13.7109375" style="44" customWidth="1"/>
    <col min="16133" max="16133" width="15.140625" style="44" customWidth="1"/>
    <col min="16134" max="16134" width="15" style="44" customWidth="1"/>
    <col min="16135" max="16135" width="15.7109375" style="44" customWidth="1"/>
    <col min="16136" max="16384" width="8.85546875" style="44"/>
  </cols>
  <sheetData>
    <row r="1" spans="1:16" s="27" customFormat="1" ht="22.5" customHeight="1" x14ac:dyDescent="0.3">
      <c r="A1" s="245" t="s">
        <v>80</v>
      </c>
      <c r="B1" s="245"/>
      <c r="C1" s="245"/>
      <c r="D1" s="245"/>
      <c r="E1" s="245"/>
      <c r="F1" s="245"/>
      <c r="G1" s="245"/>
    </row>
    <row r="2" spans="1:16" s="27" customFormat="1" ht="19.5" customHeight="1" x14ac:dyDescent="0.3">
      <c r="A2" s="244" t="s">
        <v>33</v>
      </c>
      <c r="B2" s="244"/>
      <c r="C2" s="244"/>
      <c r="D2" s="244"/>
      <c r="E2" s="244"/>
      <c r="F2" s="244"/>
      <c r="G2" s="244"/>
    </row>
    <row r="3" spans="1:16" s="30" customFormat="1" ht="15.75" customHeight="1" x14ac:dyDescent="0.2">
      <c r="A3" s="28"/>
      <c r="B3" s="28"/>
      <c r="C3" s="28"/>
      <c r="D3" s="28"/>
      <c r="E3" s="28"/>
      <c r="F3" s="28"/>
      <c r="G3" s="21" t="s">
        <v>10</v>
      </c>
    </row>
    <row r="4" spans="1:16" s="30" customFormat="1" ht="56.45" customHeight="1" x14ac:dyDescent="0.2">
      <c r="A4" s="125"/>
      <c r="B4" s="128" t="s">
        <v>237</v>
      </c>
      <c r="C4" s="128" t="s">
        <v>446</v>
      </c>
      <c r="D4" s="88" t="s">
        <v>46</v>
      </c>
      <c r="E4" s="131" t="s">
        <v>445</v>
      </c>
      <c r="F4" s="131" t="s">
        <v>447</v>
      </c>
      <c r="G4" s="88" t="s">
        <v>46</v>
      </c>
    </row>
    <row r="5" spans="1:16" s="30" customFormat="1" ht="28.5" customHeight="1" x14ac:dyDescent="0.2">
      <c r="A5" s="65" t="s">
        <v>47</v>
      </c>
      <c r="B5" s="134">
        <v>62901</v>
      </c>
      <c r="C5" s="134">
        <v>46344</v>
      </c>
      <c r="D5" s="133">
        <v>73.677683979586973</v>
      </c>
      <c r="E5" s="134">
        <v>16889</v>
      </c>
      <c r="F5" s="134">
        <v>7682</v>
      </c>
      <c r="G5" s="133">
        <v>45.485227070874537</v>
      </c>
      <c r="I5" s="80"/>
    </row>
    <row r="6" spans="1:16" s="30" customFormat="1" ht="18.75" x14ac:dyDescent="0.2">
      <c r="A6" s="148" t="s">
        <v>34</v>
      </c>
      <c r="B6" s="149"/>
      <c r="C6" s="149"/>
      <c r="D6" s="143"/>
      <c r="E6" s="150"/>
      <c r="F6" s="149"/>
      <c r="G6" s="143"/>
      <c r="I6" s="80"/>
    </row>
    <row r="7" spans="1:16" s="55" customFormat="1" ht="45.75" customHeight="1" x14ac:dyDescent="0.2">
      <c r="A7" s="144" t="s">
        <v>35</v>
      </c>
      <c r="B7" s="145">
        <v>6558</v>
      </c>
      <c r="C7" s="146">
        <v>4579</v>
      </c>
      <c r="D7" s="135">
        <v>69.823116803903631</v>
      </c>
      <c r="E7" s="147">
        <v>1896</v>
      </c>
      <c r="F7" s="146">
        <v>687</v>
      </c>
      <c r="G7" s="135">
        <v>36.234177215189874</v>
      </c>
      <c r="H7" s="82"/>
      <c r="I7" s="80"/>
      <c r="J7" s="82"/>
      <c r="K7" s="82"/>
      <c r="L7" s="82"/>
      <c r="M7" s="82"/>
      <c r="N7" s="82"/>
      <c r="O7" s="82"/>
      <c r="P7" s="82"/>
    </row>
    <row r="8" spans="1:16" s="55" customFormat="1" ht="30" customHeight="1" x14ac:dyDescent="0.2">
      <c r="A8" s="81" t="s">
        <v>36</v>
      </c>
      <c r="B8" s="61">
        <v>5063</v>
      </c>
      <c r="C8" s="62">
        <v>3916</v>
      </c>
      <c r="D8" s="135">
        <v>77.345447363223386</v>
      </c>
      <c r="E8" s="142">
        <v>1569</v>
      </c>
      <c r="F8" s="62">
        <v>619</v>
      </c>
      <c r="G8" s="135">
        <v>39.451880178457614</v>
      </c>
      <c r="H8" s="82"/>
      <c r="I8" s="80"/>
    </row>
    <row r="9" spans="1:16" ht="33" customHeight="1" x14ac:dyDescent="0.2">
      <c r="A9" s="81" t="s">
        <v>37</v>
      </c>
      <c r="B9" s="61">
        <v>5728</v>
      </c>
      <c r="C9" s="62">
        <v>4679</v>
      </c>
      <c r="D9" s="135">
        <v>81.686452513966472</v>
      </c>
      <c r="E9" s="142">
        <v>1588</v>
      </c>
      <c r="F9" s="62">
        <v>841</v>
      </c>
      <c r="G9" s="135">
        <v>52.959697732997476</v>
      </c>
      <c r="H9" s="82"/>
      <c r="I9" s="80"/>
    </row>
    <row r="10" spans="1:16" ht="28.5" customHeight="1" x14ac:dyDescent="0.2">
      <c r="A10" s="81" t="s">
        <v>38</v>
      </c>
      <c r="B10" s="61">
        <v>3091</v>
      </c>
      <c r="C10" s="62">
        <v>2809</v>
      </c>
      <c r="D10" s="135">
        <v>90.87673891944354</v>
      </c>
      <c r="E10" s="142">
        <v>835</v>
      </c>
      <c r="F10" s="62">
        <v>649</v>
      </c>
      <c r="G10" s="135">
        <v>77.724550898203589</v>
      </c>
      <c r="H10" s="82"/>
      <c r="I10" s="80"/>
    </row>
    <row r="11" spans="1:16" s="47" customFormat="1" ht="31.5" customHeight="1" x14ac:dyDescent="0.2">
      <c r="A11" s="81" t="s">
        <v>39</v>
      </c>
      <c r="B11" s="61">
        <v>8734</v>
      </c>
      <c r="C11" s="62">
        <v>7069</v>
      </c>
      <c r="D11" s="135">
        <v>80.93656972750172</v>
      </c>
      <c r="E11" s="142">
        <v>2134</v>
      </c>
      <c r="F11" s="62">
        <v>1514</v>
      </c>
      <c r="G11" s="135">
        <v>70.946579194001885</v>
      </c>
      <c r="H11" s="82"/>
      <c r="I11" s="80"/>
    </row>
    <row r="12" spans="1:16" ht="51.75" customHeight="1" x14ac:dyDescent="0.2">
      <c r="A12" s="81" t="s">
        <v>40</v>
      </c>
      <c r="B12" s="61">
        <v>3859</v>
      </c>
      <c r="C12" s="62">
        <v>2850</v>
      </c>
      <c r="D12" s="135">
        <v>73.853329878206779</v>
      </c>
      <c r="E12" s="142">
        <v>1202</v>
      </c>
      <c r="F12" s="62">
        <v>574</v>
      </c>
      <c r="G12" s="135">
        <v>47.753743760399338</v>
      </c>
      <c r="H12" s="82"/>
      <c r="I12" s="80"/>
    </row>
    <row r="13" spans="1:16" ht="30.75" customHeight="1" x14ac:dyDescent="0.2">
      <c r="A13" s="81" t="s">
        <v>41</v>
      </c>
      <c r="B13" s="61">
        <v>5644</v>
      </c>
      <c r="C13" s="62">
        <v>4015</v>
      </c>
      <c r="D13" s="135">
        <v>71.137491141034729</v>
      </c>
      <c r="E13" s="142">
        <v>1222</v>
      </c>
      <c r="F13" s="62">
        <v>772</v>
      </c>
      <c r="G13" s="135">
        <v>63.175122749590841</v>
      </c>
      <c r="H13" s="82"/>
      <c r="I13" s="80"/>
    </row>
    <row r="14" spans="1:16" ht="66.75" customHeight="1" x14ac:dyDescent="0.2">
      <c r="A14" s="81" t="s">
        <v>42</v>
      </c>
      <c r="B14" s="61">
        <v>14566</v>
      </c>
      <c r="C14" s="62">
        <v>9410</v>
      </c>
      <c r="D14" s="135">
        <v>64.602498970204593</v>
      </c>
      <c r="E14" s="142">
        <v>3669</v>
      </c>
      <c r="F14" s="62">
        <v>803</v>
      </c>
      <c r="G14" s="135">
        <v>21.886072499318615</v>
      </c>
      <c r="H14" s="82"/>
      <c r="I14" s="80"/>
    </row>
    <row r="15" spans="1:16" ht="30" customHeight="1" x14ac:dyDescent="0.2">
      <c r="A15" s="81" t="s">
        <v>43</v>
      </c>
      <c r="B15" s="61">
        <v>9658</v>
      </c>
      <c r="C15" s="62">
        <v>7017</v>
      </c>
      <c r="D15" s="135">
        <v>72.654793953199416</v>
      </c>
      <c r="E15" s="142">
        <v>2774</v>
      </c>
      <c r="F15" s="62">
        <v>1223</v>
      </c>
      <c r="G15" s="135">
        <v>44.087959625090122</v>
      </c>
      <c r="H15" s="82"/>
      <c r="I15" s="80"/>
    </row>
    <row r="16" spans="1:16" x14ac:dyDescent="0.2">
      <c r="B16" s="83"/>
    </row>
    <row r="17" spans="2:3" x14ac:dyDescent="0.2">
      <c r="B17" s="83"/>
      <c r="C17" s="51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Q6" sqref="Q6"/>
    </sheetView>
  </sheetViews>
  <sheetFormatPr defaultColWidth="8.85546875" defaultRowHeight="12.75" x14ac:dyDescent="0.2"/>
  <cols>
    <col min="1" max="1" width="51.5703125" style="44" customWidth="1"/>
    <col min="2" max="2" width="11.85546875" style="130" customWidth="1"/>
    <col min="3" max="3" width="13" style="130" customWidth="1"/>
    <col min="4" max="4" width="12" style="130" customWidth="1"/>
    <col min="5" max="5" width="13.140625" style="130" customWidth="1"/>
    <col min="6" max="6" width="12.140625" style="130" customWidth="1"/>
    <col min="7" max="7" width="13.42578125" style="130" customWidth="1"/>
    <col min="8" max="8" width="12.7109375" style="130" customWidth="1"/>
    <col min="9" max="9" width="13.85546875" style="130" customWidth="1"/>
    <col min="10" max="10" width="8.85546875" style="44"/>
    <col min="11" max="12" width="0" style="44" hidden="1" customWidth="1"/>
    <col min="13" max="253" width="8.85546875" style="44"/>
    <col min="254" max="254" width="51.5703125" style="44" customWidth="1"/>
    <col min="255" max="255" width="14.42578125" style="44" customWidth="1"/>
    <col min="256" max="256" width="15.5703125" style="44" customWidth="1"/>
    <col min="257" max="257" width="13.7109375" style="44" customWidth="1"/>
    <col min="258" max="258" width="15.140625" style="44" customWidth="1"/>
    <col min="259" max="259" width="15" style="44" customWidth="1"/>
    <col min="260" max="260" width="15.7109375" style="44" customWidth="1"/>
    <col min="261" max="509" width="8.85546875" style="44"/>
    <col min="510" max="510" width="51.5703125" style="44" customWidth="1"/>
    <col min="511" max="511" width="14.42578125" style="44" customWidth="1"/>
    <col min="512" max="512" width="15.5703125" style="44" customWidth="1"/>
    <col min="513" max="513" width="13.7109375" style="44" customWidth="1"/>
    <col min="514" max="514" width="15.140625" style="44" customWidth="1"/>
    <col min="515" max="515" width="15" style="44" customWidth="1"/>
    <col min="516" max="516" width="15.7109375" style="44" customWidth="1"/>
    <col min="517" max="765" width="8.85546875" style="44"/>
    <col min="766" max="766" width="51.5703125" style="44" customWidth="1"/>
    <col min="767" max="767" width="14.42578125" style="44" customWidth="1"/>
    <col min="768" max="768" width="15.5703125" style="44" customWidth="1"/>
    <col min="769" max="769" width="13.7109375" style="44" customWidth="1"/>
    <col min="770" max="770" width="15.140625" style="44" customWidth="1"/>
    <col min="771" max="771" width="15" style="44" customWidth="1"/>
    <col min="772" max="772" width="15.7109375" style="44" customWidth="1"/>
    <col min="773" max="1021" width="8.85546875" style="44"/>
    <col min="1022" max="1022" width="51.5703125" style="44" customWidth="1"/>
    <col min="1023" max="1023" width="14.42578125" style="44" customWidth="1"/>
    <col min="1024" max="1024" width="15.5703125" style="44" customWidth="1"/>
    <col min="1025" max="1025" width="13.7109375" style="44" customWidth="1"/>
    <col min="1026" max="1026" width="15.140625" style="44" customWidth="1"/>
    <col min="1027" max="1027" width="15" style="44" customWidth="1"/>
    <col min="1028" max="1028" width="15.7109375" style="44" customWidth="1"/>
    <col min="1029" max="1277" width="8.85546875" style="44"/>
    <col min="1278" max="1278" width="51.5703125" style="44" customWidth="1"/>
    <col min="1279" max="1279" width="14.42578125" style="44" customWidth="1"/>
    <col min="1280" max="1280" width="15.5703125" style="44" customWidth="1"/>
    <col min="1281" max="1281" width="13.7109375" style="44" customWidth="1"/>
    <col min="1282" max="1282" width="15.140625" style="44" customWidth="1"/>
    <col min="1283" max="1283" width="15" style="44" customWidth="1"/>
    <col min="1284" max="1284" width="15.7109375" style="44" customWidth="1"/>
    <col min="1285" max="1533" width="8.85546875" style="44"/>
    <col min="1534" max="1534" width="51.5703125" style="44" customWidth="1"/>
    <col min="1535" max="1535" width="14.42578125" style="44" customWidth="1"/>
    <col min="1536" max="1536" width="15.5703125" style="44" customWidth="1"/>
    <col min="1537" max="1537" width="13.7109375" style="44" customWidth="1"/>
    <col min="1538" max="1538" width="15.140625" style="44" customWidth="1"/>
    <col min="1539" max="1539" width="15" style="44" customWidth="1"/>
    <col min="1540" max="1540" width="15.7109375" style="44" customWidth="1"/>
    <col min="1541" max="1789" width="8.85546875" style="44"/>
    <col min="1790" max="1790" width="51.5703125" style="44" customWidth="1"/>
    <col min="1791" max="1791" width="14.42578125" style="44" customWidth="1"/>
    <col min="1792" max="1792" width="15.5703125" style="44" customWidth="1"/>
    <col min="1793" max="1793" width="13.7109375" style="44" customWidth="1"/>
    <col min="1794" max="1794" width="15.140625" style="44" customWidth="1"/>
    <col min="1795" max="1795" width="15" style="44" customWidth="1"/>
    <col min="1796" max="1796" width="15.7109375" style="44" customWidth="1"/>
    <col min="1797" max="2045" width="8.85546875" style="44"/>
    <col min="2046" max="2046" width="51.5703125" style="44" customWidth="1"/>
    <col min="2047" max="2047" width="14.42578125" style="44" customWidth="1"/>
    <col min="2048" max="2048" width="15.5703125" style="44" customWidth="1"/>
    <col min="2049" max="2049" width="13.7109375" style="44" customWidth="1"/>
    <col min="2050" max="2050" width="15.140625" style="44" customWidth="1"/>
    <col min="2051" max="2051" width="15" style="44" customWidth="1"/>
    <col min="2052" max="2052" width="15.7109375" style="44" customWidth="1"/>
    <col min="2053" max="2301" width="8.85546875" style="44"/>
    <col min="2302" max="2302" width="51.5703125" style="44" customWidth="1"/>
    <col min="2303" max="2303" width="14.42578125" style="44" customWidth="1"/>
    <col min="2304" max="2304" width="15.5703125" style="44" customWidth="1"/>
    <col min="2305" max="2305" width="13.7109375" style="44" customWidth="1"/>
    <col min="2306" max="2306" width="15.140625" style="44" customWidth="1"/>
    <col min="2307" max="2307" width="15" style="44" customWidth="1"/>
    <col min="2308" max="2308" width="15.7109375" style="44" customWidth="1"/>
    <col min="2309" max="2557" width="8.85546875" style="44"/>
    <col min="2558" max="2558" width="51.5703125" style="44" customWidth="1"/>
    <col min="2559" max="2559" width="14.42578125" style="44" customWidth="1"/>
    <col min="2560" max="2560" width="15.5703125" style="44" customWidth="1"/>
    <col min="2561" max="2561" width="13.7109375" style="44" customWidth="1"/>
    <col min="2562" max="2562" width="15.140625" style="44" customWidth="1"/>
    <col min="2563" max="2563" width="15" style="44" customWidth="1"/>
    <col min="2564" max="2564" width="15.7109375" style="44" customWidth="1"/>
    <col min="2565" max="2813" width="8.85546875" style="44"/>
    <col min="2814" max="2814" width="51.5703125" style="44" customWidth="1"/>
    <col min="2815" max="2815" width="14.42578125" style="44" customWidth="1"/>
    <col min="2816" max="2816" width="15.5703125" style="44" customWidth="1"/>
    <col min="2817" max="2817" width="13.7109375" style="44" customWidth="1"/>
    <col min="2818" max="2818" width="15.140625" style="44" customWidth="1"/>
    <col min="2819" max="2819" width="15" style="44" customWidth="1"/>
    <col min="2820" max="2820" width="15.7109375" style="44" customWidth="1"/>
    <col min="2821" max="3069" width="8.85546875" style="44"/>
    <col min="3070" max="3070" width="51.5703125" style="44" customWidth="1"/>
    <col min="3071" max="3071" width="14.42578125" style="44" customWidth="1"/>
    <col min="3072" max="3072" width="15.5703125" style="44" customWidth="1"/>
    <col min="3073" max="3073" width="13.7109375" style="44" customWidth="1"/>
    <col min="3074" max="3074" width="15.140625" style="44" customWidth="1"/>
    <col min="3075" max="3075" width="15" style="44" customWidth="1"/>
    <col min="3076" max="3076" width="15.7109375" style="44" customWidth="1"/>
    <col min="3077" max="3325" width="8.85546875" style="44"/>
    <col min="3326" max="3326" width="51.5703125" style="44" customWidth="1"/>
    <col min="3327" max="3327" width="14.42578125" style="44" customWidth="1"/>
    <col min="3328" max="3328" width="15.5703125" style="44" customWidth="1"/>
    <col min="3329" max="3329" width="13.7109375" style="44" customWidth="1"/>
    <col min="3330" max="3330" width="15.140625" style="44" customWidth="1"/>
    <col min="3331" max="3331" width="15" style="44" customWidth="1"/>
    <col min="3332" max="3332" width="15.7109375" style="44" customWidth="1"/>
    <col min="3333" max="3581" width="8.85546875" style="44"/>
    <col min="3582" max="3582" width="51.5703125" style="44" customWidth="1"/>
    <col min="3583" max="3583" width="14.42578125" style="44" customWidth="1"/>
    <col min="3584" max="3584" width="15.5703125" style="44" customWidth="1"/>
    <col min="3585" max="3585" width="13.7109375" style="44" customWidth="1"/>
    <col min="3586" max="3586" width="15.140625" style="44" customWidth="1"/>
    <col min="3587" max="3587" width="15" style="44" customWidth="1"/>
    <col min="3588" max="3588" width="15.7109375" style="44" customWidth="1"/>
    <col min="3589" max="3837" width="8.85546875" style="44"/>
    <col min="3838" max="3838" width="51.5703125" style="44" customWidth="1"/>
    <col min="3839" max="3839" width="14.42578125" style="44" customWidth="1"/>
    <col min="3840" max="3840" width="15.5703125" style="44" customWidth="1"/>
    <col min="3841" max="3841" width="13.7109375" style="44" customWidth="1"/>
    <col min="3842" max="3842" width="15.140625" style="44" customWidth="1"/>
    <col min="3843" max="3843" width="15" style="44" customWidth="1"/>
    <col min="3844" max="3844" width="15.7109375" style="44" customWidth="1"/>
    <col min="3845" max="4093" width="8.85546875" style="44"/>
    <col min="4094" max="4094" width="51.5703125" style="44" customWidth="1"/>
    <col min="4095" max="4095" width="14.42578125" style="44" customWidth="1"/>
    <col min="4096" max="4096" width="15.5703125" style="44" customWidth="1"/>
    <col min="4097" max="4097" width="13.7109375" style="44" customWidth="1"/>
    <col min="4098" max="4098" width="15.140625" style="44" customWidth="1"/>
    <col min="4099" max="4099" width="15" style="44" customWidth="1"/>
    <col min="4100" max="4100" width="15.7109375" style="44" customWidth="1"/>
    <col min="4101" max="4349" width="8.85546875" style="44"/>
    <col min="4350" max="4350" width="51.5703125" style="44" customWidth="1"/>
    <col min="4351" max="4351" width="14.42578125" style="44" customWidth="1"/>
    <col min="4352" max="4352" width="15.5703125" style="44" customWidth="1"/>
    <col min="4353" max="4353" width="13.7109375" style="44" customWidth="1"/>
    <col min="4354" max="4354" width="15.140625" style="44" customWidth="1"/>
    <col min="4355" max="4355" width="15" style="44" customWidth="1"/>
    <col min="4356" max="4356" width="15.7109375" style="44" customWidth="1"/>
    <col min="4357" max="4605" width="8.85546875" style="44"/>
    <col min="4606" max="4606" width="51.5703125" style="44" customWidth="1"/>
    <col min="4607" max="4607" width="14.42578125" style="44" customWidth="1"/>
    <col min="4608" max="4608" width="15.5703125" style="44" customWidth="1"/>
    <col min="4609" max="4609" width="13.7109375" style="44" customWidth="1"/>
    <col min="4610" max="4610" width="15.140625" style="44" customWidth="1"/>
    <col min="4611" max="4611" width="15" style="44" customWidth="1"/>
    <col min="4612" max="4612" width="15.7109375" style="44" customWidth="1"/>
    <col min="4613" max="4861" width="8.85546875" style="44"/>
    <col min="4862" max="4862" width="51.5703125" style="44" customWidth="1"/>
    <col min="4863" max="4863" width="14.42578125" style="44" customWidth="1"/>
    <col min="4864" max="4864" width="15.5703125" style="44" customWidth="1"/>
    <col min="4865" max="4865" width="13.7109375" style="44" customWidth="1"/>
    <col min="4866" max="4866" width="15.140625" style="44" customWidth="1"/>
    <col min="4867" max="4867" width="15" style="44" customWidth="1"/>
    <col min="4868" max="4868" width="15.7109375" style="44" customWidth="1"/>
    <col min="4869" max="5117" width="8.85546875" style="44"/>
    <col min="5118" max="5118" width="51.5703125" style="44" customWidth="1"/>
    <col min="5119" max="5119" width="14.42578125" style="44" customWidth="1"/>
    <col min="5120" max="5120" width="15.5703125" style="44" customWidth="1"/>
    <col min="5121" max="5121" width="13.7109375" style="44" customWidth="1"/>
    <col min="5122" max="5122" width="15.140625" style="44" customWidth="1"/>
    <col min="5123" max="5123" width="15" style="44" customWidth="1"/>
    <col min="5124" max="5124" width="15.7109375" style="44" customWidth="1"/>
    <col min="5125" max="5373" width="8.85546875" style="44"/>
    <col min="5374" max="5374" width="51.5703125" style="44" customWidth="1"/>
    <col min="5375" max="5375" width="14.42578125" style="44" customWidth="1"/>
    <col min="5376" max="5376" width="15.5703125" style="44" customWidth="1"/>
    <col min="5377" max="5377" width="13.7109375" style="44" customWidth="1"/>
    <col min="5378" max="5378" width="15.140625" style="44" customWidth="1"/>
    <col min="5379" max="5379" width="15" style="44" customWidth="1"/>
    <col min="5380" max="5380" width="15.7109375" style="44" customWidth="1"/>
    <col min="5381" max="5629" width="8.85546875" style="44"/>
    <col min="5630" max="5630" width="51.5703125" style="44" customWidth="1"/>
    <col min="5631" max="5631" width="14.42578125" style="44" customWidth="1"/>
    <col min="5632" max="5632" width="15.5703125" style="44" customWidth="1"/>
    <col min="5633" max="5633" width="13.7109375" style="44" customWidth="1"/>
    <col min="5634" max="5634" width="15.140625" style="44" customWidth="1"/>
    <col min="5635" max="5635" width="15" style="44" customWidth="1"/>
    <col min="5636" max="5636" width="15.7109375" style="44" customWidth="1"/>
    <col min="5637" max="5885" width="8.85546875" style="44"/>
    <col min="5886" max="5886" width="51.5703125" style="44" customWidth="1"/>
    <col min="5887" max="5887" width="14.42578125" style="44" customWidth="1"/>
    <col min="5888" max="5888" width="15.5703125" style="44" customWidth="1"/>
    <col min="5889" max="5889" width="13.7109375" style="44" customWidth="1"/>
    <col min="5890" max="5890" width="15.140625" style="44" customWidth="1"/>
    <col min="5891" max="5891" width="15" style="44" customWidth="1"/>
    <col min="5892" max="5892" width="15.7109375" style="44" customWidth="1"/>
    <col min="5893" max="6141" width="8.85546875" style="44"/>
    <col min="6142" max="6142" width="51.5703125" style="44" customWidth="1"/>
    <col min="6143" max="6143" width="14.42578125" style="44" customWidth="1"/>
    <col min="6144" max="6144" width="15.5703125" style="44" customWidth="1"/>
    <col min="6145" max="6145" width="13.7109375" style="44" customWidth="1"/>
    <col min="6146" max="6146" width="15.140625" style="44" customWidth="1"/>
    <col min="6147" max="6147" width="15" style="44" customWidth="1"/>
    <col min="6148" max="6148" width="15.7109375" style="44" customWidth="1"/>
    <col min="6149" max="6397" width="8.85546875" style="44"/>
    <col min="6398" max="6398" width="51.5703125" style="44" customWidth="1"/>
    <col min="6399" max="6399" width="14.42578125" style="44" customWidth="1"/>
    <col min="6400" max="6400" width="15.5703125" style="44" customWidth="1"/>
    <col min="6401" max="6401" width="13.7109375" style="44" customWidth="1"/>
    <col min="6402" max="6402" width="15.140625" style="44" customWidth="1"/>
    <col min="6403" max="6403" width="15" style="44" customWidth="1"/>
    <col min="6404" max="6404" width="15.7109375" style="44" customWidth="1"/>
    <col min="6405" max="6653" width="8.85546875" style="44"/>
    <col min="6654" max="6654" width="51.5703125" style="44" customWidth="1"/>
    <col min="6655" max="6655" width="14.42578125" style="44" customWidth="1"/>
    <col min="6656" max="6656" width="15.5703125" style="44" customWidth="1"/>
    <col min="6657" max="6657" width="13.7109375" style="44" customWidth="1"/>
    <col min="6658" max="6658" width="15.140625" style="44" customWidth="1"/>
    <col min="6659" max="6659" width="15" style="44" customWidth="1"/>
    <col min="6660" max="6660" width="15.7109375" style="44" customWidth="1"/>
    <col min="6661" max="6909" width="8.85546875" style="44"/>
    <col min="6910" max="6910" width="51.5703125" style="44" customWidth="1"/>
    <col min="6911" max="6911" width="14.42578125" style="44" customWidth="1"/>
    <col min="6912" max="6912" width="15.5703125" style="44" customWidth="1"/>
    <col min="6913" max="6913" width="13.7109375" style="44" customWidth="1"/>
    <col min="6914" max="6914" width="15.140625" style="44" customWidth="1"/>
    <col min="6915" max="6915" width="15" style="44" customWidth="1"/>
    <col min="6916" max="6916" width="15.7109375" style="44" customWidth="1"/>
    <col min="6917" max="7165" width="8.85546875" style="44"/>
    <col min="7166" max="7166" width="51.5703125" style="44" customWidth="1"/>
    <col min="7167" max="7167" width="14.42578125" style="44" customWidth="1"/>
    <col min="7168" max="7168" width="15.5703125" style="44" customWidth="1"/>
    <col min="7169" max="7169" width="13.7109375" style="44" customWidth="1"/>
    <col min="7170" max="7170" width="15.140625" style="44" customWidth="1"/>
    <col min="7171" max="7171" width="15" style="44" customWidth="1"/>
    <col min="7172" max="7172" width="15.7109375" style="44" customWidth="1"/>
    <col min="7173" max="7421" width="8.85546875" style="44"/>
    <col min="7422" max="7422" width="51.5703125" style="44" customWidth="1"/>
    <col min="7423" max="7423" width="14.42578125" style="44" customWidth="1"/>
    <col min="7424" max="7424" width="15.5703125" style="44" customWidth="1"/>
    <col min="7425" max="7425" width="13.7109375" style="44" customWidth="1"/>
    <col min="7426" max="7426" width="15.140625" style="44" customWidth="1"/>
    <col min="7427" max="7427" width="15" style="44" customWidth="1"/>
    <col min="7428" max="7428" width="15.7109375" style="44" customWidth="1"/>
    <col min="7429" max="7677" width="8.85546875" style="44"/>
    <col min="7678" max="7678" width="51.5703125" style="44" customWidth="1"/>
    <col min="7679" max="7679" width="14.42578125" style="44" customWidth="1"/>
    <col min="7680" max="7680" width="15.5703125" style="44" customWidth="1"/>
    <col min="7681" max="7681" width="13.7109375" style="44" customWidth="1"/>
    <col min="7682" max="7682" width="15.140625" style="44" customWidth="1"/>
    <col min="7683" max="7683" width="15" style="44" customWidth="1"/>
    <col min="7684" max="7684" width="15.7109375" style="44" customWidth="1"/>
    <col min="7685" max="7933" width="8.85546875" style="44"/>
    <col min="7934" max="7934" width="51.5703125" style="44" customWidth="1"/>
    <col min="7935" max="7935" width="14.42578125" style="44" customWidth="1"/>
    <col min="7936" max="7936" width="15.5703125" style="44" customWidth="1"/>
    <col min="7937" max="7937" width="13.7109375" style="44" customWidth="1"/>
    <col min="7938" max="7938" width="15.140625" style="44" customWidth="1"/>
    <col min="7939" max="7939" width="15" style="44" customWidth="1"/>
    <col min="7940" max="7940" width="15.7109375" style="44" customWidth="1"/>
    <col min="7941" max="8189" width="8.85546875" style="44"/>
    <col min="8190" max="8190" width="51.5703125" style="44" customWidth="1"/>
    <col min="8191" max="8191" width="14.42578125" style="44" customWidth="1"/>
    <col min="8192" max="8192" width="15.5703125" style="44" customWidth="1"/>
    <col min="8193" max="8193" width="13.7109375" style="44" customWidth="1"/>
    <col min="8194" max="8194" width="15.140625" style="44" customWidth="1"/>
    <col min="8195" max="8195" width="15" style="44" customWidth="1"/>
    <col min="8196" max="8196" width="15.7109375" style="44" customWidth="1"/>
    <col min="8197" max="8445" width="8.85546875" style="44"/>
    <col min="8446" max="8446" width="51.5703125" style="44" customWidth="1"/>
    <col min="8447" max="8447" width="14.42578125" style="44" customWidth="1"/>
    <col min="8448" max="8448" width="15.5703125" style="44" customWidth="1"/>
    <col min="8449" max="8449" width="13.7109375" style="44" customWidth="1"/>
    <col min="8450" max="8450" width="15.140625" style="44" customWidth="1"/>
    <col min="8451" max="8451" width="15" style="44" customWidth="1"/>
    <col min="8452" max="8452" width="15.7109375" style="44" customWidth="1"/>
    <col min="8453" max="8701" width="8.85546875" style="44"/>
    <col min="8702" max="8702" width="51.5703125" style="44" customWidth="1"/>
    <col min="8703" max="8703" width="14.42578125" style="44" customWidth="1"/>
    <col min="8704" max="8704" width="15.5703125" style="44" customWidth="1"/>
    <col min="8705" max="8705" width="13.7109375" style="44" customWidth="1"/>
    <col min="8706" max="8706" width="15.140625" style="44" customWidth="1"/>
    <col min="8707" max="8707" width="15" style="44" customWidth="1"/>
    <col min="8708" max="8708" width="15.7109375" style="44" customWidth="1"/>
    <col min="8709" max="8957" width="8.85546875" style="44"/>
    <col min="8958" max="8958" width="51.5703125" style="44" customWidth="1"/>
    <col min="8959" max="8959" width="14.42578125" style="44" customWidth="1"/>
    <col min="8960" max="8960" width="15.5703125" style="44" customWidth="1"/>
    <col min="8961" max="8961" width="13.7109375" style="44" customWidth="1"/>
    <col min="8962" max="8962" width="15.140625" style="44" customWidth="1"/>
    <col min="8963" max="8963" width="15" style="44" customWidth="1"/>
    <col min="8964" max="8964" width="15.7109375" style="44" customWidth="1"/>
    <col min="8965" max="9213" width="8.85546875" style="44"/>
    <col min="9214" max="9214" width="51.5703125" style="44" customWidth="1"/>
    <col min="9215" max="9215" width="14.42578125" style="44" customWidth="1"/>
    <col min="9216" max="9216" width="15.5703125" style="44" customWidth="1"/>
    <col min="9217" max="9217" width="13.7109375" style="44" customWidth="1"/>
    <col min="9218" max="9218" width="15.140625" style="44" customWidth="1"/>
    <col min="9219" max="9219" width="15" style="44" customWidth="1"/>
    <col min="9220" max="9220" width="15.7109375" style="44" customWidth="1"/>
    <col min="9221" max="9469" width="8.85546875" style="44"/>
    <col min="9470" max="9470" width="51.5703125" style="44" customWidth="1"/>
    <col min="9471" max="9471" width="14.42578125" style="44" customWidth="1"/>
    <col min="9472" max="9472" width="15.5703125" style="44" customWidth="1"/>
    <col min="9473" max="9473" width="13.7109375" style="44" customWidth="1"/>
    <col min="9474" max="9474" width="15.140625" style="44" customWidth="1"/>
    <col min="9475" max="9475" width="15" style="44" customWidth="1"/>
    <col min="9476" max="9476" width="15.7109375" style="44" customWidth="1"/>
    <col min="9477" max="9725" width="8.85546875" style="44"/>
    <col min="9726" max="9726" width="51.5703125" style="44" customWidth="1"/>
    <col min="9727" max="9727" width="14.42578125" style="44" customWidth="1"/>
    <col min="9728" max="9728" width="15.5703125" style="44" customWidth="1"/>
    <col min="9729" max="9729" width="13.7109375" style="44" customWidth="1"/>
    <col min="9730" max="9730" width="15.140625" style="44" customWidth="1"/>
    <col min="9731" max="9731" width="15" style="44" customWidth="1"/>
    <col min="9732" max="9732" width="15.7109375" style="44" customWidth="1"/>
    <col min="9733" max="9981" width="8.85546875" style="44"/>
    <col min="9982" max="9982" width="51.5703125" style="44" customWidth="1"/>
    <col min="9983" max="9983" width="14.42578125" style="44" customWidth="1"/>
    <col min="9984" max="9984" width="15.5703125" style="44" customWidth="1"/>
    <col min="9985" max="9985" width="13.7109375" style="44" customWidth="1"/>
    <col min="9986" max="9986" width="15.140625" style="44" customWidth="1"/>
    <col min="9987" max="9987" width="15" style="44" customWidth="1"/>
    <col min="9988" max="9988" width="15.7109375" style="44" customWidth="1"/>
    <col min="9989" max="10237" width="8.85546875" style="44"/>
    <col min="10238" max="10238" width="51.5703125" style="44" customWidth="1"/>
    <col min="10239" max="10239" width="14.42578125" style="44" customWidth="1"/>
    <col min="10240" max="10240" width="15.5703125" style="44" customWidth="1"/>
    <col min="10241" max="10241" width="13.7109375" style="44" customWidth="1"/>
    <col min="10242" max="10242" width="15.140625" style="44" customWidth="1"/>
    <col min="10243" max="10243" width="15" style="44" customWidth="1"/>
    <col min="10244" max="10244" width="15.7109375" style="44" customWidth="1"/>
    <col min="10245" max="10493" width="8.85546875" style="44"/>
    <col min="10494" max="10494" width="51.5703125" style="44" customWidth="1"/>
    <col min="10495" max="10495" width="14.42578125" style="44" customWidth="1"/>
    <col min="10496" max="10496" width="15.5703125" style="44" customWidth="1"/>
    <col min="10497" max="10497" width="13.7109375" style="44" customWidth="1"/>
    <col min="10498" max="10498" width="15.140625" style="44" customWidth="1"/>
    <col min="10499" max="10499" width="15" style="44" customWidth="1"/>
    <col min="10500" max="10500" width="15.7109375" style="44" customWidth="1"/>
    <col min="10501" max="10749" width="8.85546875" style="44"/>
    <col min="10750" max="10750" width="51.5703125" style="44" customWidth="1"/>
    <col min="10751" max="10751" width="14.42578125" style="44" customWidth="1"/>
    <col min="10752" max="10752" width="15.5703125" style="44" customWidth="1"/>
    <col min="10753" max="10753" width="13.7109375" style="44" customWidth="1"/>
    <col min="10754" max="10754" width="15.140625" style="44" customWidth="1"/>
    <col min="10755" max="10755" width="15" style="44" customWidth="1"/>
    <col min="10756" max="10756" width="15.7109375" style="44" customWidth="1"/>
    <col min="10757" max="11005" width="8.85546875" style="44"/>
    <col min="11006" max="11006" width="51.5703125" style="44" customWidth="1"/>
    <col min="11007" max="11007" width="14.42578125" style="44" customWidth="1"/>
    <col min="11008" max="11008" width="15.5703125" style="44" customWidth="1"/>
    <col min="11009" max="11009" width="13.7109375" style="44" customWidth="1"/>
    <col min="11010" max="11010" width="15.140625" style="44" customWidth="1"/>
    <col min="11011" max="11011" width="15" style="44" customWidth="1"/>
    <col min="11012" max="11012" width="15.7109375" style="44" customWidth="1"/>
    <col min="11013" max="11261" width="8.85546875" style="44"/>
    <col min="11262" max="11262" width="51.5703125" style="44" customWidth="1"/>
    <col min="11263" max="11263" width="14.42578125" style="44" customWidth="1"/>
    <col min="11264" max="11264" width="15.5703125" style="44" customWidth="1"/>
    <col min="11265" max="11265" width="13.7109375" style="44" customWidth="1"/>
    <col min="11266" max="11266" width="15.140625" style="44" customWidth="1"/>
    <col min="11267" max="11267" width="15" style="44" customWidth="1"/>
    <col min="11268" max="11268" width="15.7109375" style="44" customWidth="1"/>
    <col min="11269" max="11517" width="8.85546875" style="44"/>
    <col min="11518" max="11518" width="51.5703125" style="44" customWidth="1"/>
    <col min="11519" max="11519" width="14.42578125" style="44" customWidth="1"/>
    <col min="11520" max="11520" width="15.5703125" style="44" customWidth="1"/>
    <col min="11521" max="11521" width="13.7109375" style="44" customWidth="1"/>
    <col min="11522" max="11522" width="15.140625" style="44" customWidth="1"/>
    <col min="11523" max="11523" width="15" style="44" customWidth="1"/>
    <col min="11524" max="11524" width="15.7109375" style="44" customWidth="1"/>
    <col min="11525" max="11773" width="8.85546875" style="44"/>
    <col min="11774" max="11774" width="51.5703125" style="44" customWidth="1"/>
    <col min="11775" max="11775" width="14.42578125" style="44" customWidth="1"/>
    <col min="11776" max="11776" width="15.5703125" style="44" customWidth="1"/>
    <col min="11777" max="11777" width="13.7109375" style="44" customWidth="1"/>
    <col min="11778" max="11778" width="15.140625" style="44" customWidth="1"/>
    <col min="11779" max="11779" width="15" style="44" customWidth="1"/>
    <col min="11780" max="11780" width="15.7109375" style="44" customWidth="1"/>
    <col min="11781" max="12029" width="8.85546875" style="44"/>
    <col min="12030" max="12030" width="51.5703125" style="44" customWidth="1"/>
    <col min="12031" max="12031" width="14.42578125" style="44" customWidth="1"/>
    <col min="12032" max="12032" width="15.5703125" style="44" customWidth="1"/>
    <col min="12033" max="12033" width="13.7109375" style="44" customWidth="1"/>
    <col min="12034" max="12034" width="15.140625" style="44" customWidth="1"/>
    <col min="12035" max="12035" width="15" style="44" customWidth="1"/>
    <col min="12036" max="12036" width="15.7109375" style="44" customWidth="1"/>
    <col min="12037" max="12285" width="8.85546875" style="44"/>
    <col min="12286" max="12286" width="51.5703125" style="44" customWidth="1"/>
    <col min="12287" max="12287" width="14.42578125" style="44" customWidth="1"/>
    <col min="12288" max="12288" width="15.5703125" style="44" customWidth="1"/>
    <col min="12289" max="12289" width="13.7109375" style="44" customWidth="1"/>
    <col min="12290" max="12290" width="15.140625" style="44" customWidth="1"/>
    <col min="12291" max="12291" width="15" style="44" customWidth="1"/>
    <col min="12292" max="12292" width="15.7109375" style="44" customWidth="1"/>
    <col min="12293" max="12541" width="8.85546875" style="44"/>
    <col min="12542" max="12542" width="51.5703125" style="44" customWidth="1"/>
    <col min="12543" max="12543" width="14.42578125" style="44" customWidth="1"/>
    <col min="12544" max="12544" width="15.5703125" style="44" customWidth="1"/>
    <col min="12545" max="12545" width="13.7109375" style="44" customWidth="1"/>
    <col min="12546" max="12546" width="15.140625" style="44" customWidth="1"/>
    <col min="12547" max="12547" width="15" style="44" customWidth="1"/>
    <col min="12548" max="12548" width="15.7109375" style="44" customWidth="1"/>
    <col min="12549" max="12797" width="8.85546875" style="44"/>
    <col min="12798" max="12798" width="51.5703125" style="44" customWidth="1"/>
    <col min="12799" max="12799" width="14.42578125" style="44" customWidth="1"/>
    <col min="12800" max="12800" width="15.5703125" style="44" customWidth="1"/>
    <col min="12801" max="12801" width="13.7109375" style="44" customWidth="1"/>
    <col min="12802" max="12802" width="15.140625" style="44" customWidth="1"/>
    <col min="12803" max="12803" width="15" style="44" customWidth="1"/>
    <col min="12804" max="12804" width="15.7109375" style="44" customWidth="1"/>
    <col min="12805" max="13053" width="8.85546875" style="44"/>
    <col min="13054" max="13054" width="51.5703125" style="44" customWidth="1"/>
    <col min="13055" max="13055" width="14.42578125" style="44" customWidth="1"/>
    <col min="13056" max="13056" width="15.5703125" style="44" customWidth="1"/>
    <col min="13057" max="13057" width="13.7109375" style="44" customWidth="1"/>
    <col min="13058" max="13058" width="15.140625" style="44" customWidth="1"/>
    <col min="13059" max="13059" width="15" style="44" customWidth="1"/>
    <col min="13060" max="13060" width="15.7109375" style="44" customWidth="1"/>
    <col min="13061" max="13309" width="8.85546875" style="44"/>
    <col min="13310" max="13310" width="51.5703125" style="44" customWidth="1"/>
    <col min="13311" max="13311" width="14.42578125" style="44" customWidth="1"/>
    <col min="13312" max="13312" width="15.5703125" style="44" customWidth="1"/>
    <col min="13313" max="13313" width="13.7109375" style="44" customWidth="1"/>
    <col min="13314" max="13314" width="15.140625" style="44" customWidth="1"/>
    <col min="13315" max="13315" width="15" style="44" customWidth="1"/>
    <col min="13316" max="13316" width="15.7109375" style="44" customWidth="1"/>
    <col min="13317" max="13565" width="8.85546875" style="44"/>
    <col min="13566" max="13566" width="51.5703125" style="44" customWidth="1"/>
    <col min="13567" max="13567" width="14.42578125" style="44" customWidth="1"/>
    <col min="13568" max="13568" width="15.5703125" style="44" customWidth="1"/>
    <col min="13569" max="13569" width="13.7109375" style="44" customWidth="1"/>
    <col min="13570" max="13570" width="15.140625" style="44" customWidth="1"/>
    <col min="13571" max="13571" width="15" style="44" customWidth="1"/>
    <col min="13572" max="13572" width="15.7109375" style="44" customWidth="1"/>
    <col min="13573" max="13821" width="8.85546875" style="44"/>
    <col min="13822" max="13822" width="51.5703125" style="44" customWidth="1"/>
    <col min="13823" max="13823" width="14.42578125" style="44" customWidth="1"/>
    <col min="13824" max="13824" width="15.5703125" style="44" customWidth="1"/>
    <col min="13825" max="13825" width="13.7109375" style="44" customWidth="1"/>
    <col min="13826" max="13826" width="15.140625" style="44" customWidth="1"/>
    <col min="13827" max="13827" width="15" style="44" customWidth="1"/>
    <col min="13828" max="13828" width="15.7109375" style="44" customWidth="1"/>
    <col min="13829" max="14077" width="8.85546875" style="44"/>
    <col min="14078" max="14078" width="51.5703125" style="44" customWidth="1"/>
    <col min="14079" max="14079" width="14.42578125" style="44" customWidth="1"/>
    <col min="14080" max="14080" width="15.5703125" style="44" customWidth="1"/>
    <col min="14081" max="14081" width="13.7109375" style="44" customWidth="1"/>
    <col min="14082" max="14082" width="15.140625" style="44" customWidth="1"/>
    <col min="14083" max="14083" width="15" style="44" customWidth="1"/>
    <col min="14084" max="14084" width="15.7109375" style="44" customWidth="1"/>
    <col min="14085" max="14333" width="8.85546875" style="44"/>
    <col min="14334" max="14334" width="51.5703125" style="44" customWidth="1"/>
    <col min="14335" max="14335" width="14.42578125" style="44" customWidth="1"/>
    <col min="14336" max="14336" width="15.5703125" style="44" customWidth="1"/>
    <col min="14337" max="14337" width="13.7109375" style="44" customWidth="1"/>
    <col min="14338" max="14338" width="15.140625" style="44" customWidth="1"/>
    <col min="14339" max="14339" width="15" style="44" customWidth="1"/>
    <col min="14340" max="14340" width="15.7109375" style="44" customWidth="1"/>
    <col min="14341" max="14589" width="8.85546875" style="44"/>
    <col min="14590" max="14590" width="51.5703125" style="44" customWidth="1"/>
    <col min="14591" max="14591" width="14.42578125" style="44" customWidth="1"/>
    <col min="14592" max="14592" width="15.5703125" style="44" customWidth="1"/>
    <col min="14593" max="14593" width="13.7109375" style="44" customWidth="1"/>
    <col min="14594" max="14594" width="15.140625" style="44" customWidth="1"/>
    <col min="14595" max="14595" width="15" style="44" customWidth="1"/>
    <col min="14596" max="14596" width="15.7109375" style="44" customWidth="1"/>
    <col min="14597" max="14845" width="8.85546875" style="44"/>
    <col min="14846" max="14846" width="51.5703125" style="44" customWidth="1"/>
    <col min="14847" max="14847" width="14.42578125" style="44" customWidth="1"/>
    <col min="14848" max="14848" width="15.5703125" style="44" customWidth="1"/>
    <col min="14849" max="14849" width="13.7109375" style="44" customWidth="1"/>
    <col min="14850" max="14850" width="15.140625" style="44" customWidth="1"/>
    <col min="14851" max="14851" width="15" style="44" customWidth="1"/>
    <col min="14852" max="14852" width="15.7109375" style="44" customWidth="1"/>
    <col min="14853" max="15101" width="8.85546875" style="44"/>
    <col min="15102" max="15102" width="51.5703125" style="44" customWidth="1"/>
    <col min="15103" max="15103" width="14.42578125" style="44" customWidth="1"/>
    <col min="15104" max="15104" width="15.5703125" style="44" customWidth="1"/>
    <col min="15105" max="15105" width="13.7109375" style="44" customWidth="1"/>
    <col min="15106" max="15106" width="15.140625" style="44" customWidth="1"/>
    <col min="15107" max="15107" width="15" style="44" customWidth="1"/>
    <col min="15108" max="15108" width="15.7109375" style="44" customWidth="1"/>
    <col min="15109" max="15357" width="8.85546875" style="44"/>
    <col min="15358" max="15358" width="51.5703125" style="44" customWidth="1"/>
    <col min="15359" max="15359" width="14.42578125" style="44" customWidth="1"/>
    <col min="15360" max="15360" width="15.5703125" style="44" customWidth="1"/>
    <col min="15361" max="15361" width="13.7109375" style="44" customWidth="1"/>
    <col min="15362" max="15362" width="15.140625" style="44" customWidth="1"/>
    <col min="15363" max="15363" width="15" style="44" customWidth="1"/>
    <col min="15364" max="15364" width="15.7109375" style="44" customWidth="1"/>
    <col min="15365" max="15613" width="8.85546875" style="44"/>
    <col min="15614" max="15614" width="51.5703125" style="44" customWidth="1"/>
    <col min="15615" max="15615" width="14.42578125" style="44" customWidth="1"/>
    <col min="15616" max="15616" width="15.5703125" style="44" customWidth="1"/>
    <col min="15617" max="15617" width="13.7109375" style="44" customWidth="1"/>
    <col min="15618" max="15618" width="15.140625" style="44" customWidth="1"/>
    <col min="15619" max="15619" width="15" style="44" customWidth="1"/>
    <col min="15620" max="15620" width="15.7109375" style="44" customWidth="1"/>
    <col min="15621" max="15869" width="8.85546875" style="44"/>
    <col min="15870" max="15870" width="51.5703125" style="44" customWidth="1"/>
    <col min="15871" max="15871" width="14.42578125" style="44" customWidth="1"/>
    <col min="15872" max="15872" width="15.5703125" style="44" customWidth="1"/>
    <col min="15873" max="15873" width="13.7109375" style="44" customWidth="1"/>
    <col min="15874" max="15874" width="15.140625" style="44" customWidth="1"/>
    <col min="15875" max="15875" width="15" style="44" customWidth="1"/>
    <col min="15876" max="15876" width="15.7109375" style="44" customWidth="1"/>
    <col min="15877" max="16125" width="8.85546875" style="44"/>
    <col min="16126" max="16126" width="51.5703125" style="44" customWidth="1"/>
    <col min="16127" max="16127" width="14.42578125" style="44" customWidth="1"/>
    <col min="16128" max="16128" width="15.5703125" style="44" customWidth="1"/>
    <col min="16129" max="16129" width="13.7109375" style="44" customWidth="1"/>
    <col min="16130" max="16130" width="15.140625" style="44" customWidth="1"/>
    <col min="16131" max="16131" width="15" style="44" customWidth="1"/>
    <col min="16132" max="16132" width="15.7109375" style="44" customWidth="1"/>
    <col min="16133" max="16384" width="8.85546875" style="44"/>
  </cols>
  <sheetData>
    <row r="1" spans="1:15" s="27" customFormat="1" ht="22.5" customHeight="1" x14ac:dyDescent="0.3">
      <c r="A1" s="245" t="s">
        <v>291</v>
      </c>
      <c r="B1" s="245"/>
      <c r="C1" s="245"/>
      <c r="D1" s="245"/>
      <c r="E1" s="245"/>
      <c r="F1" s="245"/>
      <c r="G1" s="245"/>
      <c r="H1" s="245"/>
      <c r="I1" s="245"/>
    </row>
    <row r="2" spans="1:15" s="27" customFormat="1" ht="19.5" customHeight="1" x14ac:dyDescent="0.3">
      <c r="A2" s="244" t="s">
        <v>33</v>
      </c>
      <c r="B2" s="244"/>
      <c r="C2" s="244"/>
      <c r="D2" s="244"/>
      <c r="E2" s="244"/>
      <c r="F2" s="244"/>
      <c r="G2" s="244"/>
      <c r="H2" s="244"/>
      <c r="I2" s="244"/>
    </row>
    <row r="3" spans="1:15" s="30" customFormat="1" ht="15.75" customHeight="1" x14ac:dyDescent="0.2">
      <c r="A3" s="28"/>
      <c r="B3" s="127"/>
      <c r="C3" s="127"/>
      <c r="D3" s="127"/>
      <c r="E3" s="127"/>
      <c r="F3" s="127"/>
      <c r="G3" s="127"/>
      <c r="H3" s="127"/>
      <c r="I3" s="194" t="s">
        <v>185</v>
      </c>
    </row>
    <row r="4" spans="1:15" s="30" customFormat="1" ht="36" customHeight="1" x14ac:dyDescent="0.2">
      <c r="A4" s="265"/>
      <c r="B4" s="258" t="s">
        <v>446</v>
      </c>
      <c r="C4" s="259"/>
      <c r="D4" s="259"/>
      <c r="E4" s="260"/>
      <c r="F4" s="261" t="s">
        <v>448</v>
      </c>
      <c r="G4" s="262"/>
      <c r="H4" s="262"/>
      <c r="I4" s="263"/>
    </row>
    <row r="5" spans="1:15" s="30" customFormat="1" ht="69.75" customHeight="1" x14ac:dyDescent="0.2">
      <c r="A5" s="265"/>
      <c r="B5" s="195" t="s">
        <v>292</v>
      </c>
      <c r="C5" s="195" t="s">
        <v>293</v>
      </c>
      <c r="D5" s="195" t="s">
        <v>294</v>
      </c>
      <c r="E5" s="195" t="s">
        <v>293</v>
      </c>
      <c r="F5" s="195" t="s">
        <v>292</v>
      </c>
      <c r="G5" s="195" t="s">
        <v>293</v>
      </c>
      <c r="H5" s="195" t="s">
        <v>294</v>
      </c>
      <c r="I5" s="195" t="s">
        <v>293</v>
      </c>
      <c r="M5" s="226"/>
    </row>
    <row r="6" spans="1:15" s="30" customFormat="1" ht="39" customHeight="1" x14ac:dyDescent="0.2">
      <c r="A6" s="215" t="s">
        <v>47</v>
      </c>
      <c r="B6" s="197">
        <v>27041</v>
      </c>
      <c r="C6" s="198">
        <v>58.348437769722082</v>
      </c>
      <c r="D6" s="197">
        <v>19303</v>
      </c>
      <c r="E6" s="199">
        <v>41.651562230277925</v>
      </c>
      <c r="F6" s="197">
        <v>5710</v>
      </c>
      <c r="G6" s="199">
        <v>74.329601666232747</v>
      </c>
      <c r="H6" s="197">
        <v>1972</v>
      </c>
      <c r="I6" s="199">
        <v>25.670398333767245</v>
      </c>
      <c r="K6" s="30">
        <v>540903</v>
      </c>
      <c r="L6" s="30">
        <v>488038</v>
      </c>
      <c r="M6" s="226"/>
      <c r="N6" s="226"/>
      <c r="O6" s="226"/>
    </row>
    <row r="7" spans="1:15" s="30" customFormat="1" ht="18.75" customHeight="1" x14ac:dyDescent="0.2">
      <c r="A7" s="148" t="s">
        <v>299</v>
      </c>
      <c r="B7" s="136"/>
      <c r="C7" s="204"/>
      <c r="D7" s="136"/>
      <c r="E7" s="205"/>
      <c r="F7" s="136"/>
      <c r="G7" s="204"/>
      <c r="H7" s="136"/>
      <c r="I7" s="205"/>
      <c r="M7" s="226"/>
      <c r="N7" s="226"/>
      <c r="O7" s="226"/>
    </row>
    <row r="8" spans="1:15" s="55" customFormat="1" ht="45.75" customHeight="1" x14ac:dyDescent="0.2">
      <c r="A8" s="144" t="s">
        <v>35</v>
      </c>
      <c r="B8" s="211">
        <v>2700</v>
      </c>
      <c r="C8" s="212">
        <v>58.96483948460363</v>
      </c>
      <c r="D8" s="211">
        <v>1879</v>
      </c>
      <c r="E8" s="212">
        <v>41.03516051539637</v>
      </c>
      <c r="F8" s="216">
        <v>486</v>
      </c>
      <c r="G8" s="212">
        <v>70.742358078602621</v>
      </c>
      <c r="H8" s="211">
        <v>201</v>
      </c>
      <c r="I8" s="212">
        <v>29.257641921397383</v>
      </c>
      <c r="J8" s="82"/>
      <c r="K8" s="30">
        <v>76403</v>
      </c>
      <c r="L8" s="30">
        <v>67888</v>
      </c>
      <c r="M8" s="226"/>
      <c r="N8" s="226"/>
      <c r="O8" s="226"/>
    </row>
    <row r="9" spans="1:15" s="55" customFormat="1" ht="30" customHeight="1" x14ac:dyDescent="0.2">
      <c r="A9" s="81" t="s">
        <v>36</v>
      </c>
      <c r="B9" s="41">
        <v>2917</v>
      </c>
      <c r="C9" s="212">
        <v>74.489274770173637</v>
      </c>
      <c r="D9" s="41">
        <v>999</v>
      </c>
      <c r="E9" s="212">
        <v>25.510725229826352</v>
      </c>
      <c r="F9" s="217">
        <v>521</v>
      </c>
      <c r="G9" s="212">
        <v>84.168012924071078</v>
      </c>
      <c r="H9" s="218">
        <v>98</v>
      </c>
      <c r="I9" s="212">
        <v>15.831987075928918</v>
      </c>
      <c r="K9" s="82">
        <v>49463</v>
      </c>
      <c r="L9" s="82">
        <v>43537</v>
      </c>
      <c r="M9" s="226"/>
      <c r="N9" s="226"/>
      <c r="O9" s="226"/>
    </row>
    <row r="10" spans="1:15" ht="33" customHeight="1" x14ac:dyDescent="0.2">
      <c r="A10" s="81" t="s">
        <v>37</v>
      </c>
      <c r="B10" s="40">
        <v>3684</v>
      </c>
      <c r="C10" s="212">
        <v>78.734772387262225</v>
      </c>
      <c r="D10" s="41">
        <v>995</v>
      </c>
      <c r="E10" s="212">
        <v>21.265227612737764</v>
      </c>
      <c r="F10" s="40">
        <v>717</v>
      </c>
      <c r="G10" s="212">
        <v>85.255648038049941</v>
      </c>
      <c r="H10" s="41">
        <v>124</v>
      </c>
      <c r="I10" s="212">
        <v>14.744351961950059</v>
      </c>
      <c r="K10" s="55">
        <v>56985</v>
      </c>
      <c r="L10" s="55">
        <v>50429</v>
      </c>
      <c r="M10" s="226"/>
      <c r="N10" s="226"/>
      <c r="O10" s="226"/>
    </row>
    <row r="11" spans="1:15" ht="28.5" customHeight="1" x14ac:dyDescent="0.2">
      <c r="A11" s="81" t="s">
        <v>38</v>
      </c>
      <c r="B11" s="40">
        <v>2515</v>
      </c>
      <c r="C11" s="212">
        <v>89.533641865432529</v>
      </c>
      <c r="D11" s="41">
        <v>294</v>
      </c>
      <c r="E11" s="212">
        <v>10.466358134567463</v>
      </c>
      <c r="F11" s="40">
        <v>607</v>
      </c>
      <c r="G11" s="212">
        <v>93.52850539291218</v>
      </c>
      <c r="H11" s="41">
        <v>42</v>
      </c>
      <c r="I11" s="212">
        <v>6.471494607087827</v>
      </c>
      <c r="K11" s="44">
        <v>31129</v>
      </c>
      <c r="L11" s="44">
        <v>27810</v>
      </c>
      <c r="M11" s="226"/>
      <c r="N11" s="226"/>
      <c r="O11" s="226"/>
    </row>
    <row r="12" spans="1:15" s="47" customFormat="1" ht="31.5" customHeight="1" x14ac:dyDescent="0.2">
      <c r="A12" s="81" t="s">
        <v>39</v>
      </c>
      <c r="B12" s="40">
        <v>5820</v>
      </c>
      <c r="C12" s="212">
        <v>82.331305700947794</v>
      </c>
      <c r="D12" s="41">
        <v>1249</v>
      </c>
      <c r="E12" s="212">
        <v>17.668694299052202</v>
      </c>
      <c r="F12" s="40">
        <v>1306</v>
      </c>
      <c r="G12" s="212">
        <v>86.261558784676353</v>
      </c>
      <c r="H12" s="41">
        <v>208</v>
      </c>
      <c r="I12" s="212">
        <v>13.738441215323647</v>
      </c>
      <c r="K12" s="44">
        <v>91835</v>
      </c>
      <c r="L12" s="44">
        <v>81618</v>
      </c>
      <c r="M12" s="226"/>
      <c r="N12" s="226"/>
      <c r="O12" s="226"/>
    </row>
    <row r="13" spans="1:15" ht="51.75" customHeight="1" x14ac:dyDescent="0.2">
      <c r="A13" s="81" t="s">
        <v>40</v>
      </c>
      <c r="B13" s="40">
        <v>2067</v>
      </c>
      <c r="C13" s="212">
        <v>72.526315789473685</v>
      </c>
      <c r="D13" s="41">
        <v>783</v>
      </c>
      <c r="E13" s="212">
        <v>27.473684210526315</v>
      </c>
      <c r="F13" s="40">
        <v>485</v>
      </c>
      <c r="G13" s="212">
        <v>84.494773519163772</v>
      </c>
      <c r="H13" s="41">
        <v>89</v>
      </c>
      <c r="I13" s="212">
        <v>15.505226480836237</v>
      </c>
      <c r="K13" s="47">
        <v>20531</v>
      </c>
      <c r="L13" s="47">
        <v>19360</v>
      </c>
      <c r="M13" s="226"/>
      <c r="N13" s="226"/>
      <c r="O13" s="226"/>
    </row>
    <row r="14" spans="1:15" ht="30.75" customHeight="1" x14ac:dyDescent="0.2">
      <c r="A14" s="81" t="s">
        <v>41</v>
      </c>
      <c r="B14" s="40">
        <v>1313</v>
      </c>
      <c r="C14" s="212">
        <v>32.702366127023666</v>
      </c>
      <c r="D14" s="41">
        <v>2702</v>
      </c>
      <c r="E14" s="212">
        <v>67.297633872976334</v>
      </c>
      <c r="F14" s="40">
        <v>410</v>
      </c>
      <c r="G14" s="212">
        <v>53.108808290155437</v>
      </c>
      <c r="H14" s="41">
        <v>362</v>
      </c>
      <c r="I14" s="212">
        <v>46.891191709844563</v>
      </c>
      <c r="K14" s="44">
        <v>50041</v>
      </c>
      <c r="L14" s="44">
        <v>44940</v>
      </c>
      <c r="M14" s="226"/>
      <c r="N14" s="226"/>
      <c r="O14" s="226"/>
    </row>
    <row r="15" spans="1:15" ht="66.75" customHeight="1" x14ac:dyDescent="0.2">
      <c r="A15" s="81" t="s">
        <v>42</v>
      </c>
      <c r="B15" s="40">
        <v>1499</v>
      </c>
      <c r="C15" s="212">
        <v>15.929861849096705</v>
      </c>
      <c r="D15" s="41">
        <v>7911</v>
      </c>
      <c r="E15" s="212">
        <v>84.07013815090329</v>
      </c>
      <c r="F15" s="40">
        <v>253</v>
      </c>
      <c r="G15" s="212">
        <v>31.506849315068493</v>
      </c>
      <c r="H15" s="41">
        <v>550</v>
      </c>
      <c r="I15" s="212">
        <v>68.493150684931507</v>
      </c>
      <c r="K15" s="44">
        <v>98596</v>
      </c>
      <c r="L15" s="44">
        <v>92241</v>
      </c>
      <c r="M15" s="226"/>
      <c r="N15" s="226"/>
      <c r="O15" s="226"/>
    </row>
    <row r="16" spans="1:15" ht="30" customHeight="1" x14ac:dyDescent="0.2">
      <c r="A16" s="81" t="s">
        <v>43</v>
      </c>
      <c r="B16" s="40">
        <v>4526</v>
      </c>
      <c r="C16" s="212">
        <v>64.500498788656131</v>
      </c>
      <c r="D16" s="41">
        <v>2491</v>
      </c>
      <c r="E16" s="212">
        <v>35.499501211343883</v>
      </c>
      <c r="F16" s="40">
        <v>925</v>
      </c>
      <c r="G16" s="212">
        <v>75.633687653311526</v>
      </c>
      <c r="H16" s="41">
        <v>298</v>
      </c>
      <c r="I16" s="212">
        <v>24.366312346688471</v>
      </c>
      <c r="K16" s="44">
        <v>65920</v>
      </c>
      <c r="L16" s="44">
        <v>60215</v>
      </c>
      <c r="M16" s="226"/>
      <c r="N16" s="226"/>
      <c r="O16" s="226"/>
    </row>
    <row r="17" spans="2:9" x14ac:dyDescent="0.2">
      <c r="B17" s="129"/>
      <c r="C17" s="129"/>
      <c r="D17" s="129"/>
      <c r="E17" s="129"/>
      <c r="F17" s="129"/>
      <c r="G17" s="129"/>
      <c r="H17" s="129"/>
      <c r="I17" s="129"/>
    </row>
    <row r="18" spans="2:9" x14ac:dyDescent="0.2">
      <c r="B18" s="129"/>
      <c r="C18" s="129"/>
      <c r="D18" s="214"/>
      <c r="E18" s="214"/>
      <c r="F18" s="129"/>
      <c r="G18" s="129"/>
      <c r="H18" s="129"/>
      <c r="I18" s="129"/>
    </row>
    <row r="19" spans="2:9" x14ac:dyDescent="0.2">
      <c r="B19" s="129"/>
      <c r="C19" s="129"/>
      <c r="D19" s="129"/>
      <c r="E19" s="129"/>
      <c r="F19" s="129"/>
      <c r="G19" s="129"/>
      <c r="H19" s="129"/>
      <c r="I19" s="12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E13" sqref="E13"/>
    </sheetView>
  </sheetViews>
  <sheetFormatPr defaultColWidth="9.140625" defaultRowHeight="15.75" x14ac:dyDescent="0.25"/>
  <cols>
    <col min="1" max="1" width="3.140625" style="99" customWidth="1"/>
    <col min="2" max="2" width="37.28515625" style="108" customWidth="1"/>
    <col min="3" max="3" width="12.85546875" style="99" customWidth="1"/>
    <col min="4" max="4" width="10.140625" style="99" customWidth="1"/>
    <col min="5" max="5" width="12.42578125" style="109" customWidth="1"/>
    <col min="6" max="6" width="12.85546875" style="99" customWidth="1"/>
    <col min="7" max="7" width="10.140625" style="99" customWidth="1"/>
    <col min="8" max="8" width="12.42578125" style="109" customWidth="1"/>
    <col min="9" max="16384" width="9.140625" style="99"/>
  </cols>
  <sheetData>
    <row r="1" spans="1:8" ht="20.25" customHeight="1" x14ac:dyDescent="0.25">
      <c r="B1" s="251" t="s">
        <v>203</v>
      </c>
      <c r="C1" s="251"/>
      <c r="D1" s="251"/>
      <c r="E1" s="251"/>
      <c r="F1" s="251"/>
      <c r="G1" s="251"/>
      <c r="H1" s="251"/>
    </row>
    <row r="2" spans="1:8" ht="20.25" customHeight="1" x14ac:dyDescent="0.25">
      <c r="B2" s="251" t="s">
        <v>89</v>
      </c>
      <c r="C2" s="251"/>
      <c r="D2" s="251"/>
      <c r="E2" s="251"/>
      <c r="F2" s="251"/>
      <c r="G2" s="251"/>
      <c r="H2" s="251"/>
    </row>
    <row r="4" spans="1:8" s="100" customFormat="1" ht="35.450000000000003" customHeight="1" x14ac:dyDescent="0.25">
      <c r="A4" s="266"/>
      <c r="B4" s="248" t="s">
        <v>90</v>
      </c>
      <c r="C4" s="249" t="s">
        <v>446</v>
      </c>
      <c r="D4" s="249"/>
      <c r="E4" s="249"/>
      <c r="F4" s="249" t="s">
        <v>450</v>
      </c>
      <c r="G4" s="249"/>
      <c r="H4" s="249"/>
    </row>
    <row r="5" spans="1:8" ht="15.6" customHeight="1" x14ac:dyDescent="0.25">
      <c r="A5" s="267"/>
      <c r="B5" s="248"/>
      <c r="C5" s="250" t="s">
        <v>91</v>
      </c>
      <c r="D5" s="250" t="s">
        <v>93</v>
      </c>
      <c r="E5" s="250" t="s">
        <v>92</v>
      </c>
      <c r="F5" s="250" t="s">
        <v>91</v>
      </c>
      <c r="G5" s="250" t="s">
        <v>93</v>
      </c>
      <c r="H5" s="250" t="s">
        <v>92</v>
      </c>
    </row>
    <row r="6" spans="1:8" ht="51.6" customHeight="1" x14ac:dyDescent="0.25">
      <c r="A6" s="268"/>
      <c r="B6" s="248"/>
      <c r="C6" s="250"/>
      <c r="D6" s="250"/>
      <c r="E6" s="250"/>
      <c r="F6" s="250"/>
      <c r="G6" s="250"/>
      <c r="H6" s="250"/>
    </row>
    <row r="7" spans="1:8" s="112" customFormat="1" ht="12.75" x14ac:dyDescent="0.2">
      <c r="A7" s="154" t="s">
        <v>95</v>
      </c>
      <c r="B7" s="155" t="s">
        <v>4</v>
      </c>
      <c r="C7" s="113">
        <v>1</v>
      </c>
      <c r="D7" s="113">
        <v>2</v>
      </c>
      <c r="E7" s="113">
        <v>3</v>
      </c>
      <c r="F7" s="113">
        <v>4</v>
      </c>
      <c r="G7" s="113">
        <v>5</v>
      </c>
      <c r="H7" s="113">
        <v>6</v>
      </c>
    </row>
    <row r="8" spans="1:8" x14ac:dyDescent="0.25">
      <c r="A8" s="101">
        <v>1</v>
      </c>
      <c r="B8" s="102" t="s">
        <v>97</v>
      </c>
      <c r="C8" s="124">
        <v>3116</v>
      </c>
      <c r="D8" s="124">
        <v>1442</v>
      </c>
      <c r="E8" s="137">
        <v>-1674</v>
      </c>
      <c r="F8" s="124">
        <v>535</v>
      </c>
      <c r="G8" s="124">
        <v>5</v>
      </c>
      <c r="H8" s="137">
        <v>-530</v>
      </c>
    </row>
    <row r="9" spans="1:8" x14ac:dyDescent="0.25">
      <c r="A9" s="101">
        <v>2</v>
      </c>
      <c r="B9" s="102" t="s">
        <v>96</v>
      </c>
      <c r="C9" s="124">
        <v>2025</v>
      </c>
      <c r="D9" s="124">
        <v>1261</v>
      </c>
      <c r="E9" s="137">
        <v>-764</v>
      </c>
      <c r="F9" s="124">
        <v>154</v>
      </c>
      <c r="G9" s="124">
        <v>15</v>
      </c>
      <c r="H9" s="137">
        <v>-139</v>
      </c>
    </row>
    <row r="10" spans="1:8" ht="47.25" x14ac:dyDescent="0.25">
      <c r="A10" s="101">
        <v>3</v>
      </c>
      <c r="B10" s="102" t="s">
        <v>189</v>
      </c>
      <c r="C10" s="124">
        <v>1849</v>
      </c>
      <c r="D10" s="124">
        <v>1671</v>
      </c>
      <c r="E10" s="137">
        <v>-178</v>
      </c>
      <c r="F10" s="124">
        <v>85</v>
      </c>
      <c r="G10" s="124">
        <v>2</v>
      </c>
      <c r="H10" s="137">
        <v>-83</v>
      </c>
    </row>
    <row r="11" spans="1:8" x14ac:dyDescent="0.25">
      <c r="A11" s="101">
        <v>4</v>
      </c>
      <c r="B11" s="102" t="s">
        <v>98</v>
      </c>
      <c r="C11" s="124">
        <v>1634</v>
      </c>
      <c r="D11" s="124">
        <v>423</v>
      </c>
      <c r="E11" s="137">
        <v>-1211</v>
      </c>
      <c r="F11" s="124">
        <v>408</v>
      </c>
      <c r="G11" s="124">
        <v>11</v>
      </c>
      <c r="H11" s="137">
        <v>-397</v>
      </c>
    </row>
    <row r="12" spans="1:8" ht="63" x14ac:dyDescent="0.25">
      <c r="A12" s="101">
        <v>5</v>
      </c>
      <c r="B12" s="102" t="s">
        <v>115</v>
      </c>
      <c r="C12" s="124">
        <v>1504</v>
      </c>
      <c r="D12" s="124">
        <v>913</v>
      </c>
      <c r="E12" s="137">
        <v>-591</v>
      </c>
      <c r="F12" s="124">
        <v>307</v>
      </c>
      <c r="G12" s="124">
        <v>1</v>
      </c>
      <c r="H12" s="137">
        <v>-306</v>
      </c>
    </row>
    <row r="13" spans="1:8" ht="15.6" customHeight="1" x14ac:dyDescent="0.25">
      <c r="A13" s="101">
        <v>6</v>
      </c>
      <c r="B13" s="102" t="s">
        <v>103</v>
      </c>
      <c r="C13" s="124">
        <v>1104</v>
      </c>
      <c r="D13" s="124">
        <v>449</v>
      </c>
      <c r="E13" s="137">
        <v>-655</v>
      </c>
      <c r="F13" s="124">
        <v>189</v>
      </c>
      <c r="G13" s="124">
        <v>15</v>
      </c>
      <c r="H13" s="137">
        <v>-174</v>
      </c>
    </row>
    <row r="14" spans="1:8" ht="15.6" customHeight="1" x14ac:dyDescent="0.25">
      <c r="A14" s="101">
        <v>7</v>
      </c>
      <c r="B14" s="102" t="s">
        <v>104</v>
      </c>
      <c r="C14" s="124">
        <v>1022</v>
      </c>
      <c r="D14" s="124">
        <v>334</v>
      </c>
      <c r="E14" s="137">
        <v>-688</v>
      </c>
      <c r="F14" s="124">
        <v>208</v>
      </c>
      <c r="G14" s="124">
        <v>3</v>
      </c>
      <c r="H14" s="137">
        <v>-205</v>
      </c>
    </row>
    <row r="15" spans="1:8" ht="15.6" customHeight="1" x14ac:dyDescent="0.25">
      <c r="A15" s="101">
        <v>8</v>
      </c>
      <c r="B15" s="102" t="s">
        <v>105</v>
      </c>
      <c r="C15" s="124">
        <v>983</v>
      </c>
      <c r="D15" s="124">
        <v>131</v>
      </c>
      <c r="E15" s="137">
        <v>-852</v>
      </c>
      <c r="F15" s="124">
        <v>187</v>
      </c>
      <c r="G15" s="124">
        <v>3</v>
      </c>
      <c r="H15" s="137">
        <v>-184</v>
      </c>
    </row>
    <row r="16" spans="1:8" ht="15.6" customHeight="1" x14ac:dyDescent="0.25">
      <c r="A16" s="101">
        <v>9</v>
      </c>
      <c r="B16" s="102" t="s">
        <v>102</v>
      </c>
      <c r="C16" s="124">
        <v>968</v>
      </c>
      <c r="D16" s="124">
        <v>847</v>
      </c>
      <c r="E16" s="137">
        <v>-121</v>
      </c>
      <c r="F16" s="124">
        <v>29</v>
      </c>
      <c r="G16" s="124">
        <v>3</v>
      </c>
      <c r="H16" s="137">
        <v>-26</v>
      </c>
    </row>
    <row r="17" spans="1:8" ht="15.6" customHeight="1" x14ac:dyDescent="0.25">
      <c r="A17" s="101">
        <v>10</v>
      </c>
      <c r="B17" s="102" t="s">
        <v>101</v>
      </c>
      <c r="C17" s="124">
        <v>951</v>
      </c>
      <c r="D17" s="124">
        <v>288</v>
      </c>
      <c r="E17" s="137">
        <v>-663</v>
      </c>
      <c r="F17" s="124">
        <v>180</v>
      </c>
      <c r="G17" s="124">
        <v>1</v>
      </c>
      <c r="H17" s="137">
        <v>-179</v>
      </c>
    </row>
    <row r="18" spans="1:8" ht="15.6" customHeight="1" x14ac:dyDescent="0.25">
      <c r="A18" s="101">
        <v>11</v>
      </c>
      <c r="B18" s="102" t="s">
        <v>100</v>
      </c>
      <c r="C18" s="124">
        <v>924</v>
      </c>
      <c r="D18" s="124">
        <v>360</v>
      </c>
      <c r="E18" s="137">
        <v>-564</v>
      </c>
      <c r="F18" s="124">
        <v>223</v>
      </c>
      <c r="G18" s="124">
        <v>11</v>
      </c>
      <c r="H18" s="137">
        <v>-212</v>
      </c>
    </row>
    <row r="19" spans="1:8" ht="15.6" customHeight="1" x14ac:dyDescent="0.25">
      <c r="A19" s="101">
        <v>12</v>
      </c>
      <c r="B19" s="102" t="s">
        <v>106</v>
      </c>
      <c r="C19" s="124">
        <v>585</v>
      </c>
      <c r="D19" s="124">
        <v>188</v>
      </c>
      <c r="E19" s="137">
        <v>-397</v>
      </c>
      <c r="F19" s="124">
        <v>110</v>
      </c>
      <c r="G19" s="124">
        <v>2</v>
      </c>
      <c r="H19" s="137">
        <v>-108</v>
      </c>
    </row>
    <row r="20" spans="1:8" ht="31.5" x14ac:dyDescent="0.25">
      <c r="A20" s="101">
        <v>13</v>
      </c>
      <c r="B20" s="102" t="s">
        <v>121</v>
      </c>
      <c r="C20" s="124">
        <v>490</v>
      </c>
      <c r="D20" s="124">
        <v>84</v>
      </c>
      <c r="E20" s="137">
        <v>-406</v>
      </c>
      <c r="F20" s="124">
        <v>60</v>
      </c>
      <c r="G20" s="124">
        <v>5</v>
      </c>
      <c r="H20" s="137">
        <v>-55</v>
      </c>
    </row>
    <row r="21" spans="1:8" x14ac:dyDescent="0.25">
      <c r="A21" s="101">
        <v>14</v>
      </c>
      <c r="B21" s="102" t="s">
        <v>141</v>
      </c>
      <c r="C21" s="124">
        <v>475</v>
      </c>
      <c r="D21" s="124">
        <v>103</v>
      </c>
      <c r="E21" s="137">
        <v>-372</v>
      </c>
      <c r="F21" s="124">
        <v>212</v>
      </c>
      <c r="G21" s="124">
        <v>9</v>
      </c>
      <c r="H21" s="137">
        <v>-203</v>
      </c>
    </row>
    <row r="22" spans="1:8" x14ac:dyDescent="0.25">
      <c r="A22" s="101">
        <v>15</v>
      </c>
      <c r="B22" s="102" t="s">
        <v>452</v>
      </c>
      <c r="C22" s="124">
        <v>459</v>
      </c>
      <c r="D22" s="124">
        <v>68</v>
      </c>
      <c r="E22" s="137">
        <v>-391</v>
      </c>
      <c r="F22" s="124">
        <v>39</v>
      </c>
      <c r="G22" s="124">
        <v>0</v>
      </c>
      <c r="H22" s="137">
        <v>-39</v>
      </c>
    </row>
    <row r="23" spans="1:8" x14ac:dyDescent="0.25">
      <c r="A23" s="101">
        <v>16</v>
      </c>
      <c r="B23" s="102" t="s">
        <v>108</v>
      </c>
      <c r="C23" s="124">
        <v>457</v>
      </c>
      <c r="D23" s="124">
        <v>301</v>
      </c>
      <c r="E23" s="137">
        <v>-156</v>
      </c>
      <c r="F23" s="124">
        <v>30</v>
      </c>
      <c r="G23" s="124">
        <v>3</v>
      </c>
      <c r="H23" s="137">
        <v>-27</v>
      </c>
    </row>
    <row r="24" spans="1:8" ht="15.6" customHeight="1" x14ac:dyDescent="0.25">
      <c r="A24" s="101">
        <v>17</v>
      </c>
      <c r="B24" s="102" t="s">
        <v>117</v>
      </c>
      <c r="C24" s="124">
        <v>454</v>
      </c>
      <c r="D24" s="124">
        <v>166</v>
      </c>
      <c r="E24" s="137">
        <v>-288</v>
      </c>
      <c r="F24" s="124">
        <v>71</v>
      </c>
      <c r="G24" s="124">
        <v>1</v>
      </c>
      <c r="H24" s="137">
        <v>-70</v>
      </c>
    </row>
    <row r="25" spans="1:8" ht="15.6" customHeight="1" x14ac:dyDescent="0.25">
      <c r="A25" s="101">
        <v>18</v>
      </c>
      <c r="B25" s="102" t="s">
        <v>110</v>
      </c>
      <c r="C25" s="124">
        <v>449</v>
      </c>
      <c r="D25" s="124">
        <v>159</v>
      </c>
      <c r="E25" s="137">
        <v>-290</v>
      </c>
      <c r="F25" s="124">
        <v>111</v>
      </c>
      <c r="G25" s="124">
        <v>3</v>
      </c>
      <c r="H25" s="137">
        <v>-108</v>
      </c>
    </row>
    <row r="26" spans="1:8" ht="15.6" customHeight="1" x14ac:dyDescent="0.25">
      <c r="A26" s="101">
        <v>19</v>
      </c>
      <c r="B26" s="102" t="s">
        <v>111</v>
      </c>
      <c r="C26" s="124">
        <v>445</v>
      </c>
      <c r="D26" s="124">
        <v>334</v>
      </c>
      <c r="E26" s="137">
        <v>-111</v>
      </c>
      <c r="F26" s="124">
        <v>44</v>
      </c>
      <c r="G26" s="124">
        <v>3</v>
      </c>
      <c r="H26" s="137">
        <v>-41</v>
      </c>
    </row>
    <row r="27" spans="1:8" ht="78" customHeight="1" x14ac:dyDescent="0.25">
      <c r="A27" s="101">
        <v>20</v>
      </c>
      <c r="B27" s="102" t="s">
        <v>204</v>
      </c>
      <c r="C27" s="124">
        <v>406</v>
      </c>
      <c r="D27" s="124">
        <v>93</v>
      </c>
      <c r="E27" s="137">
        <v>-313</v>
      </c>
      <c r="F27" s="124">
        <v>85</v>
      </c>
      <c r="G27" s="124">
        <v>0</v>
      </c>
      <c r="H27" s="137">
        <v>-85</v>
      </c>
    </row>
    <row r="28" spans="1:8" ht="15.6" customHeight="1" x14ac:dyDescent="0.25">
      <c r="A28" s="101">
        <v>21</v>
      </c>
      <c r="B28" s="102" t="s">
        <v>112</v>
      </c>
      <c r="C28" s="124">
        <v>365</v>
      </c>
      <c r="D28" s="124">
        <v>85</v>
      </c>
      <c r="E28" s="137">
        <v>-280</v>
      </c>
      <c r="F28" s="124">
        <v>58</v>
      </c>
      <c r="G28" s="124">
        <v>0</v>
      </c>
      <c r="H28" s="137">
        <v>-58</v>
      </c>
    </row>
    <row r="29" spans="1:8" ht="15.6" customHeight="1" x14ac:dyDescent="0.25">
      <c r="A29" s="101">
        <v>22</v>
      </c>
      <c r="B29" s="102" t="s">
        <v>99</v>
      </c>
      <c r="C29" s="124">
        <v>361</v>
      </c>
      <c r="D29" s="124">
        <v>286</v>
      </c>
      <c r="E29" s="137">
        <v>-75</v>
      </c>
      <c r="F29" s="124">
        <v>14</v>
      </c>
      <c r="G29" s="124">
        <v>0</v>
      </c>
      <c r="H29" s="137">
        <v>-14</v>
      </c>
    </row>
    <row r="30" spans="1:8" x14ac:dyDescent="0.25">
      <c r="A30" s="101">
        <v>23</v>
      </c>
      <c r="B30" s="102" t="s">
        <v>145</v>
      </c>
      <c r="C30" s="124">
        <v>360</v>
      </c>
      <c r="D30" s="124">
        <v>77</v>
      </c>
      <c r="E30" s="137">
        <v>-283</v>
      </c>
      <c r="F30" s="124">
        <v>45</v>
      </c>
      <c r="G30" s="124">
        <v>3</v>
      </c>
      <c r="H30" s="137">
        <v>-42</v>
      </c>
    </row>
    <row r="31" spans="1:8" ht="15.6" customHeight="1" x14ac:dyDescent="0.25">
      <c r="A31" s="101">
        <v>24</v>
      </c>
      <c r="B31" s="102" t="s">
        <v>109</v>
      </c>
      <c r="C31" s="124">
        <v>316</v>
      </c>
      <c r="D31" s="124">
        <v>209</v>
      </c>
      <c r="E31" s="137">
        <v>-107</v>
      </c>
      <c r="F31" s="124">
        <v>32</v>
      </c>
      <c r="G31" s="124">
        <v>4</v>
      </c>
      <c r="H31" s="137">
        <v>-28</v>
      </c>
    </row>
    <row r="32" spans="1:8" ht="15.6" customHeight="1" x14ac:dyDescent="0.25">
      <c r="A32" s="101">
        <v>25</v>
      </c>
      <c r="B32" s="102" t="s">
        <v>128</v>
      </c>
      <c r="C32" s="124">
        <v>302</v>
      </c>
      <c r="D32" s="124">
        <v>108</v>
      </c>
      <c r="E32" s="137">
        <v>-194</v>
      </c>
      <c r="F32" s="124">
        <v>55</v>
      </c>
      <c r="G32" s="124">
        <v>6</v>
      </c>
      <c r="H32" s="137">
        <v>-49</v>
      </c>
    </row>
    <row r="33" spans="1:8" ht="31.15" customHeight="1" x14ac:dyDescent="0.25">
      <c r="A33" s="101">
        <v>26</v>
      </c>
      <c r="B33" s="102" t="s">
        <v>114</v>
      </c>
      <c r="C33" s="124">
        <v>284</v>
      </c>
      <c r="D33" s="124">
        <v>103</v>
      </c>
      <c r="E33" s="137">
        <v>-181</v>
      </c>
      <c r="F33" s="124">
        <v>58</v>
      </c>
      <c r="G33" s="124">
        <v>2</v>
      </c>
      <c r="H33" s="137">
        <v>-56</v>
      </c>
    </row>
    <row r="34" spans="1:8" ht="15.6" customHeight="1" x14ac:dyDescent="0.25">
      <c r="A34" s="101">
        <v>27</v>
      </c>
      <c r="B34" s="102" t="s">
        <v>120</v>
      </c>
      <c r="C34" s="124">
        <v>279</v>
      </c>
      <c r="D34" s="124">
        <v>90</v>
      </c>
      <c r="E34" s="137">
        <v>-189</v>
      </c>
      <c r="F34" s="124">
        <v>52</v>
      </c>
      <c r="G34" s="124">
        <v>6</v>
      </c>
      <c r="H34" s="137">
        <v>-46</v>
      </c>
    </row>
    <row r="35" spans="1:8" ht="15.6" customHeight="1" x14ac:dyDescent="0.25">
      <c r="A35" s="101">
        <v>28</v>
      </c>
      <c r="B35" s="102" t="s">
        <v>232</v>
      </c>
      <c r="C35" s="124">
        <v>268</v>
      </c>
      <c r="D35" s="124">
        <v>26</v>
      </c>
      <c r="E35" s="137">
        <v>-242</v>
      </c>
      <c r="F35" s="124">
        <v>193</v>
      </c>
      <c r="G35" s="124">
        <v>0</v>
      </c>
      <c r="H35" s="137">
        <v>-193</v>
      </c>
    </row>
    <row r="36" spans="1:8" ht="15.6" customHeight="1" x14ac:dyDescent="0.25">
      <c r="A36" s="101">
        <v>29</v>
      </c>
      <c r="B36" s="102" t="s">
        <v>167</v>
      </c>
      <c r="C36" s="124">
        <v>267</v>
      </c>
      <c r="D36" s="124">
        <v>139</v>
      </c>
      <c r="E36" s="137">
        <v>-128</v>
      </c>
      <c r="F36" s="124">
        <v>34</v>
      </c>
      <c r="G36" s="124">
        <v>1</v>
      </c>
      <c r="H36" s="137">
        <v>-33</v>
      </c>
    </row>
    <row r="37" spans="1:8" ht="15.6" customHeight="1" x14ac:dyDescent="0.25">
      <c r="A37" s="101">
        <v>30</v>
      </c>
      <c r="B37" s="102" t="s">
        <v>131</v>
      </c>
      <c r="C37" s="124">
        <v>253</v>
      </c>
      <c r="D37" s="124">
        <v>45</v>
      </c>
      <c r="E37" s="137">
        <v>-208</v>
      </c>
      <c r="F37" s="124">
        <v>51</v>
      </c>
      <c r="G37" s="124">
        <v>0</v>
      </c>
      <c r="H37" s="137">
        <v>-51</v>
      </c>
    </row>
    <row r="38" spans="1:8" ht="15" customHeight="1" x14ac:dyDescent="0.25">
      <c r="A38" s="101">
        <v>31</v>
      </c>
      <c r="B38" s="103" t="s">
        <v>122</v>
      </c>
      <c r="C38" s="124">
        <v>229</v>
      </c>
      <c r="D38" s="124">
        <v>113</v>
      </c>
      <c r="E38" s="137">
        <v>-116</v>
      </c>
      <c r="F38" s="124">
        <v>30</v>
      </c>
      <c r="G38" s="124">
        <v>4</v>
      </c>
      <c r="H38" s="137">
        <v>-26</v>
      </c>
    </row>
    <row r="39" spans="1:8" ht="15.6" customHeight="1" x14ac:dyDescent="0.25">
      <c r="A39" s="101">
        <v>32</v>
      </c>
      <c r="B39" s="102" t="s">
        <v>123</v>
      </c>
      <c r="C39" s="124">
        <v>228</v>
      </c>
      <c r="D39" s="124">
        <v>86</v>
      </c>
      <c r="E39" s="137">
        <v>-142</v>
      </c>
      <c r="F39" s="124">
        <v>40</v>
      </c>
      <c r="G39" s="124">
        <v>1</v>
      </c>
      <c r="H39" s="137">
        <v>-39</v>
      </c>
    </row>
    <row r="40" spans="1:8" x14ac:dyDescent="0.25">
      <c r="A40" s="101">
        <v>33</v>
      </c>
      <c r="B40" s="102" t="s">
        <v>137</v>
      </c>
      <c r="C40" s="124">
        <v>224</v>
      </c>
      <c r="D40" s="124">
        <v>61</v>
      </c>
      <c r="E40" s="137">
        <v>-163</v>
      </c>
      <c r="F40" s="124">
        <v>38</v>
      </c>
      <c r="G40" s="124">
        <v>3</v>
      </c>
      <c r="H40" s="137">
        <v>-35</v>
      </c>
    </row>
    <row r="41" spans="1:8" ht="15.6" customHeight="1" x14ac:dyDescent="0.25">
      <c r="A41" s="101">
        <v>34</v>
      </c>
      <c r="B41" s="102" t="s">
        <v>126</v>
      </c>
      <c r="C41" s="124">
        <v>217</v>
      </c>
      <c r="D41" s="124">
        <v>44</v>
      </c>
      <c r="E41" s="137">
        <v>-173</v>
      </c>
      <c r="F41" s="124">
        <v>54</v>
      </c>
      <c r="G41" s="124">
        <v>1</v>
      </c>
      <c r="H41" s="137">
        <v>-53</v>
      </c>
    </row>
    <row r="42" spans="1:8" x14ac:dyDescent="0.25">
      <c r="A42" s="101">
        <v>35</v>
      </c>
      <c r="B42" s="102" t="s">
        <v>136</v>
      </c>
      <c r="C42" s="124">
        <v>216</v>
      </c>
      <c r="D42" s="124">
        <v>105</v>
      </c>
      <c r="E42" s="137">
        <v>-111</v>
      </c>
      <c r="F42" s="124">
        <v>40</v>
      </c>
      <c r="G42" s="124">
        <v>0</v>
      </c>
      <c r="H42" s="137">
        <v>-40</v>
      </c>
    </row>
    <row r="43" spans="1:8" x14ac:dyDescent="0.25">
      <c r="A43" s="101">
        <v>36</v>
      </c>
      <c r="B43" s="102" t="s">
        <v>310</v>
      </c>
      <c r="C43" s="124">
        <v>209</v>
      </c>
      <c r="D43" s="124">
        <v>0</v>
      </c>
      <c r="E43" s="137">
        <v>-209</v>
      </c>
      <c r="F43" s="124">
        <v>38</v>
      </c>
      <c r="G43" s="124">
        <v>0</v>
      </c>
      <c r="H43" s="137">
        <v>-38</v>
      </c>
    </row>
    <row r="44" spans="1:8" x14ac:dyDescent="0.25">
      <c r="A44" s="101">
        <v>37</v>
      </c>
      <c r="B44" s="104" t="s">
        <v>118</v>
      </c>
      <c r="C44" s="105">
        <v>206</v>
      </c>
      <c r="D44" s="105">
        <v>143</v>
      </c>
      <c r="E44" s="137">
        <v>-63</v>
      </c>
      <c r="F44" s="105">
        <v>25</v>
      </c>
      <c r="G44" s="105">
        <v>1</v>
      </c>
      <c r="H44" s="137">
        <v>-24</v>
      </c>
    </row>
    <row r="45" spans="1:8" ht="31.5" x14ac:dyDescent="0.25">
      <c r="A45" s="101">
        <v>38</v>
      </c>
      <c r="B45" s="106" t="s">
        <v>201</v>
      </c>
      <c r="C45" s="105">
        <v>205</v>
      </c>
      <c r="D45" s="105">
        <v>72</v>
      </c>
      <c r="E45" s="137">
        <v>-133</v>
      </c>
      <c r="F45" s="105">
        <v>47</v>
      </c>
      <c r="G45" s="105">
        <v>0</v>
      </c>
      <c r="H45" s="137">
        <v>-47</v>
      </c>
    </row>
    <row r="46" spans="1:8" x14ac:dyDescent="0.25">
      <c r="A46" s="101">
        <v>39</v>
      </c>
      <c r="B46" s="102" t="s">
        <v>148</v>
      </c>
      <c r="C46" s="105">
        <v>191</v>
      </c>
      <c r="D46" s="105">
        <v>64</v>
      </c>
      <c r="E46" s="137">
        <v>-127</v>
      </c>
      <c r="F46" s="105">
        <v>34</v>
      </c>
      <c r="G46" s="105">
        <v>0</v>
      </c>
      <c r="H46" s="137">
        <v>-34</v>
      </c>
    </row>
    <row r="47" spans="1:8" x14ac:dyDescent="0.25">
      <c r="A47" s="101">
        <v>40</v>
      </c>
      <c r="B47" s="102" t="s">
        <v>331</v>
      </c>
      <c r="C47" s="105">
        <v>190</v>
      </c>
      <c r="D47" s="105">
        <v>2</v>
      </c>
      <c r="E47" s="137">
        <v>-188</v>
      </c>
      <c r="F47" s="105">
        <v>42</v>
      </c>
      <c r="G47" s="105">
        <v>0</v>
      </c>
      <c r="H47" s="137">
        <v>-42</v>
      </c>
    </row>
    <row r="48" spans="1:8" x14ac:dyDescent="0.25">
      <c r="A48" s="101">
        <v>41</v>
      </c>
      <c r="B48" s="102" t="s">
        <v>234</v>
      </c>
      <c r="C48" s="105">
        <v>189</v>
      </c>
      <c r="D48" s="105">
        <v>144</v>
      </c>
      <c r="E48" s="137">
        <v>-45</v>
      </c>
      <c r="F48" s="105">
        <v>0</v>
      </c>
      <c r="G48" s="105">
        <v>0</v>
      </c>
      <c r="H48" s="137">
        <v>0</v>
      </c>
    </row>
    <row r="49" spans="1:8" x14ac:dyDescent="0.25">
      <c r="A49" s="101">
        <v>42</v>
      </c>
      <c r="B49" s="102" t="s">
        <v>113</v>
      </c>
      <c r="C49" s="105">
        <v>188</v>
      </c>
      <c r="D49" s="105">
        <v>84</v>
      </c>
      <c r="E49" s="137">
        <v>-104</v>
      </c>
      <c r="F49" s="105">
        <v>34</v>
      </c>
      <c r="G49" s="105">
        <v>0</v>
      </c>
      <c r="H49" s="137">
        <v>-34</v>
      </c>
    </row>
    <row r="50" spans="1:8" x14ac:dyDescent="0.25">
      <c r="A50" s="101">
        <v>43</v>
      </c>
      <c r="B50" s="107" t="s">
        <v>129</v>
      </c>
      <c r="C50" s="105">
        <v>183</v>
      </c>
      <c r="D50" s="105">
        <v>97</v>
      </c>
      <c r="E50" s="137">
        <v>-86</v>
      </c>
      <c r="F50" s="105">
        <v>50</v>
      </c>
      <c r="G50" s="105">
        <v>1</v>
      </c>
      <c r="H50" s="137">
        <v>-49</v>
      </c>
    </row>
    <row r="51" spans="1:8" x14ac:dyDescent="0.25">
      <c r="A51" s="101">
        <v>44</v>
      </c>
      <c r="B51" s="107" t="s">
        <v>146</v>
      </c>
      <c r="C51" s="105">
        <v>182</v>
      </c>
      <c r="D51" s="105">
        <v>27</v>
      </c>
      <c r="E51" s="137">
        <v>-155</v>
      </c>
      <c r="F51" s="105">
        <v>38</v>
      </c>
      <c r="G51" s="105">
        <v>1</v>
      </c>
      <c r="H51" s="137">
        <v>-37</v>
      </c>
    </row>
    <row r="52" spans="1:8" ht="31.5" x14ac:dyDescent="0.25">
      <c r="A52" s="101">
        <v>45</v>
      </c>
      <c r="B52" s="107" t="s">
        <v>162</v>
      </c>
      <c r="C52" s="105">
        <v>172</v>
      </c>
      <c r="D52" s="105">
        <v>38</v>
      </c>
      <c r="E52" s="137">
        <v>-134</v>
      </c>
      <c r="F52" s="105">
        <v>22</v>
      </c>
      <c r="G52" s="105">
        <v>0</v>
      </c>
      <c r="H52" s="137">
        <v>-22</v>
      </c>
    </row>
    <row r="53" spans="1:8" ht="31.5" x14ac:dyDescent="0.25">
      <c r="A53" s="101">
        <v>46</v>
      </c>
      <c r="B53" s="107" t="s">
        <v>139</v>
      </c>
      <c r="C53" s="105">
        <v>159</v>
      </c>
      <c r="D53" s="105">
        <v>68</v>
      </c>
      <c r="E53" s="137">
        <v>-91</v>
      </c>
      <c r="F53" s="105">
        <v>36</v>
      </c>
      <c r="G53" s="105">
        <v>0</v>
      </c>
      <c r="H53" s="137">
        <v>-36</v>
      </c>
    </row>
    <row r="54" spans="1:8" ht="15.6" customHeight="1" x14ac:dyDescent="0.25">
      <c r="A54" s="101">
        <v>47</v>
      </c>
      <c r="B54" s="107" t="s">
        <v>158</v>
      </c>
      <c r="C54" s="105">
        <v>157</v>
      </c>
      <c r="D54" s="105">
        <v>52</v>
      </c>
      <c r="E54" s="137">
        <v>-105</v>
      </c>
      <c r="F54" s="105">
        <v>55</v>
      </c>
      <c r="G54" s="105">
        <v>3</v>
      </c>
      <c r="H54" s="137">
        <v>-52</v>
      </c>
    </row>
    <row r="55" spans="1:8" x14ac:dyDescent="0.25">
      <c r="A55" s="101">
        <v>48</v>
      </c>
      <c r="B55" s="107" t="s">
        <v>160</v>
      </c>
      <c r="C55" s="105">
        <v>155</v>
      </c>
      <c r="D55" s="105">
        <v>36</v>
      </c>
      <c r="E55" s="137">
        <v>-119</v>
      </c>
      <c r="F55" s="105">
        <v>28</v>
      </c>
      <c r="G55" s="105">
        <v>1</v>
      </c>
      <c r="H55" s="137">
        <v>-27</v>
      </c>
    </row>
    <row r="56" spans="1:8" ht="15.6" customHeight="1" x14ac:dyDescent="0.25">
      <c r="A56" s="101">
        <v>49</v>
      </c>
      <c r="B56" s="107" t="s">
        <v>373</v>
      </c>
      <c r="C56" s="105">
        <v>151</v>
      </c>
      <c r="D56" s="105">
        <v>44</v>
      </c>
      <c r="E56" s="137">
        <v>-107</v>
      </c>
      <c r="F56" s="105">
        <v>44</v>
      </c>
      <c r="G56" s="105">
        <v>1</v>
      </c>
      <c r="H56" s="137">
        <v>-43</v>
      </c>
    </row>
    <row r="57" spans="1:8" x14ac:dyDescent="0.25">
      <c r="A57" s="101">
        <v>50</v>
      </c>
      <c r="B57" s="106" t="s">
        <v>159</v>
      </c>
      <c r="C57" s="105">
        <v>147</v>
      </c>
      <c r="D57" s="105">
        <v>35</v>
      </c>
      <c r="E57" s="137">
        <v>-112</v>
      </c>
      <c r="F57" s="105">
        <v>29</v>
      </c>
      <c r="G57" s="105">
        <v>1</v>
      </c>
      <c r="H57" s="137">
        <v>-28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E13" sqref="E13"/>
    </sheetView>
  </sheetViews>
  <sheetFormatPr defaultColWidth="8.85546875" defaultRowHeight="12.75" x14ac:dyDescent="0.2"/>
  <cols>
    <col min="1" max="1" width="36.28515625" style="112" customWidth="1"/>
    <col min="2" max="2" width="13" style="122" customWidth="1"/>
    <col min="3" max="3" width="9.7109375" style="122" customWidth="1"/>
    <col min="4" max="4" width="12.5703125" style="123" customWidth="1"/>
    <col min="5" max="5" width="12.85546875" style="122" customWidth="1"/>
    <col min="6" max="6" width="9.7109375" style="122" customWidth="1"/>
    <col min="7" max="7" width="12.42578125" style="123" customWidth="1"/>
    <col min="8" max="8" width="8.85546875" style="112"/>
    <col min="9" max="9" width="6" style="112" customWidth="1"/>
    <col min="10" max="16384" width="8.85546875" style="112"/>
  </cols>
  <sheetData>
    <row r="1" spans="1:13" s="110" customFormat="1" ht="22.5" customHeight="1" x14ac:dyDescent="0.3">
      <c r="A1" s="254" t="s">
        <v>203</v>
      </c>
      <c r="B1" s="254"/>
      <c r="C1" s="254"/>
      <c r="D1" s="254"/>
      <c r="E1" s="254"/>
      <c r="F1" s="254"/>
      <c r="G1" s="254"/>
    </row>
    <row r="2" spans="1:13" s="110" customFormat="1" ht="20.25" x14ac:dyDescent="0.3">
      <c r="A2" s="255" t="s">
        <v>143</v>
      </c>
      <c r="B2" s="255"/>
      <c r="C2" s="255"/>
      <c r="D2" s="255"/>
      <c r="E2" s="255"/>
      <c r="F2" s="255"/>
      <c r="G2" s="255"/>
    </row>
    <row r="4" spans="1:13" s="100" customFormat="1" ht="35.450000000000003" customHeight="1" x14ac:dyDescent="0.25">
      <c r="A4" s="248" t="s">
        <v>90</v>
      </c>
      <c r="B4" s="249" t="s">
        <v>446</v>
      </c>
      <c r="C4" s="249"/>
      <c r="D4" s="272"/>
      <c r="E4" s="273" t="s">
        <v>450</v>
      </c>
      <c r="F4" s="249"/>
      <c r="G4" s="249"/>
    </row>
    <row r="5" spans="1:13" ht="18.600000000000001" customHeight="1" x14ac:dyDescent="0.2">
      <c r="A5" s="248"/>
      <c r="B5" s="250" t="s">
        <v>91</v>
      </c>
      <c r="C5" s="250" t="s">
        <v>93</v>
      </c>
      <c r="D5" s="274" t="s">
        <v>92</v>
      </c>
      <c r="E5" s="275" t="s">
        <v>91</v>
      </c>
      <c r="F5" s="250" t="s">
        <v>93</v>
      </c>
      <c r="G5" s="253" t="s">
        <v>92</v>
      </c>
    </row>
    <row r="6" spans="1:13" ht="52.15" customHeight="1" x14ac:dyDescent="0.2">
      <c r="A6" s="248"/>
      <c r="B6" s="250"/>
      <c r="C6" s="250"/>
      <c r="D6" s="274"/>
      <c r="E6" s="275"/>
      <c r="F6" s="250"/>
      <c r="G6" s="253"/>
    </row>
    <row r="7" spans="1:13" x14ac:dyDescent="0.2">
      <c r="A7" s="113" t="s">
        <v>4</v>
      </c>
      <c r="B7" s="114">
        <v>1</v>
      </c>
      <c r="C7" s="114">
        <v>2</v>
      </c>
      <c r="D7" s="228">
        <v>3</v>
      </c>
      <c r="E7" s="227">
        <v>4</v>
      </c>
      <c r="F7" s="114">
        <v>5</v>
      </c>
      <c r="G7" s="114">
        <v>6</v>
      </c>
    </row>
    <row r="8" spans="1:13" ht="38.450000000000003" customHeight="1" x14ac:dyDescent="0.2">
      <c r="A8" s="269" t="s">
        <v>144</v>
      </c>
      <c r="B8" s="270"/>
      <c r="C8" s="270"/>
      <c r="D8" s="270"/>
      <c r="E8" s="270"/>
      <c r="F8" s="270"/>
      <c r="G8" s="271"/>
      <c r="M8" s="115"/>
    </row>
    <row r="9" spans="1:13" ht="15.75" x14ac:dyDescent="0.2">
      <c r="A9" s="116" t="s">
        <v>145</v>
      </c>
      <c r="B9" s="124">
        <v>360</v>
      </c>
      <c r="C9" s="124">
        <v>77</v>
      </c>
      <c r="D9" s="156">
        <v>-283</v>
      </c>
      <c r="E9" s="157">
        <v>45</v>
      </c>
      <c r="F9" s="124">
        <v>3</v>
      </c>
      <c r="G9" s="137">
        <v>-42</v>
      </c>
      <c r="M9" s="115"/>
    </row>
    <row r="10" spans="1:13" ht="15.75" x14ac:dyDescent="0.2">
      <c r="A10" s="117" t="s">
        <v>122</v>
      </c>
      <c r="B10" s="124">
        <v>229</v>
      </c>
      <c r="C10" s="124">
        <v>113</v>
      </c>
      <c r="D10" s="156">
        <v>-116</v>
      </c>
      <c r="E10" s="157">
        <v>30</v>
      </c>
      <c r="F10" s="124">
        <v>4</v>
      </c>
      <c r="G10" s="137">
        <v>-26</v>
      </c>
    </row>
    <row r="11" spans="1:13" ht="15.75" x14ac:dyDescent="0.2">
      <c r="A11" s="117" t="s">
        <v>310</v>
      </c>
      <c r="B11" s="124">
        <v>209</v>
      </c>
      <c r="C11" s="124">
        <v>0</v>
      </c>
      <c r="D11" s="156">
        <v>-209</v>
      </c>
      <c r="E11" s="157">
        <v>38</v>
      </c>
      <c r="F11" s="124">
        <v>0</v>
      </c>
      <c r="G11" s="137">
        <v>-38</v>
      </c>
    </row>
    <row r="12" spans="1:13" ht="15.75" x14ac:dyDescent="0.2">
      <c r="A12" s="117" t="s">
        <v>148</v>
      </c>
      <c r="B12" s="124">
        <v>191</v>
      </c>
      <c r="C12" s="124">
        <v>64</v>
      </c>
      <c r="D12" s="156">
        <v>-127</v>
      </c>
      <c r="E12" s="157">
        <v>34</v>
      </c>
      <c r="F12" s="124">
        <v>0</v>
      </c>
      <c r="G12" s="137">
        <v>-34</v>
      </c>
    </row>
    <row r="13" spans="1:13" ht="15.75" x14ac:dyDescent="0.2">
      <c r="A13" s="117" t="s">
        <v>146</v>
      </c>
      <c r="B13" s="124">
        <v>182</v>
      </c>
      <c r="C13" s="124">
        <v>27</v>
      </c>
      <c r="D13" s="156">
        <v>-155</v>
      </c>
      <c r="E13" s="157">
        <v>38</v>
      </c>
      <c r="F13" s="124">
        <v>1</v>
      </c>
      <c r="G13" s="137">
        <v>-37</v>
      </c>
    </row>
    <row r="14" spans="1:13" ht="15.75" x14ac:dyDescent="0.2">
      <c r="A14" s="117" t="s">
        <v>190</v>
      </c>
      <c r="B14" s="124">
        <v>134</v>
      </c>
      <c r="C14" s="124">
        <v>13</v>
      </c>
      <c r="D14" s="156">
        <v>-121</v>
      </c>
      <c r="E14" s="157">
        <v>18</v>
      </c>
      <c r="F14" s="124">
        <v>0</v>
      </c>
      <c r="G14" s="137">
        <v>-18</v>
      </c>
    </row>
    <row r="15" spans="1:13" ht="15.75" x14ac:dyDescent="0.2">
      <c r="A15" s="117" t="s">
        <v>149</v>
      </c>
      <c r="B15" s="124">
        <v>128</v>
      </c>
      <c r="C15" s="124">
        <v>24</v>
      </c>
      <c r="D15" s="156">
        <v>-104</v>
      </c>
      <c r="E15" s="157">
        <v>20</v>
      </c>
      <c r="F15" s="124">
        <v>0</v>
      </c>
      <c r="G15" s="137">
        <v>-20</v>
      </c>
    </row>
    <row r="16" spans="1:13" ht="47.25" x14ac:dyDescent="0.2">
      <c r="A16" s="118" t="s">
        <v>206</v>
      </c>
      <c r="B16" s="124">
        <v>96</v>
      </c>
      <c r="C16" s="124">
        <v>0</v>
      </c>
      <c r="D16" s="156">
        <v>-96</v>
      </c>
      <c r="E16" s="157">
        <v>3</v>
      </c>
      <c r="F16" s="124">
        <v>0</v>
      </c>
      <c r="G16" s="137">
        <v>-3</v>
      </c>
    </row>
    <row r="17" spans="1:7" ht="15.75" x14ac:dyDescent="0.2">
      <c r="A17" s="118" t="s">
        <v>348</v>
      </c>
      <c r="B17" s="124">
        <v>92</v>
      </c>
      <c r="C17" s="124">
        <v>4</v>
      </c>
      <c r="D17" s="156">
        <v>-88</v>
      </c>
      <c r="E17" s="157">
        <v>20</v>
      </c>
      <c r="F17" s="124">
        <v>0</v>
      </c>
      <c r="G17" s="137">
        <v>-20</v>
      </c>
    </row>
    <row r="18" spans="1:7" ht="31.5" x14ac:dyDescent="0.2">
      <c r="A18" s="118" t="s">
        <v>205</v>
      </c>
      <c r="B18" s="124">
        <v>86</v>
      </c>
      <c r="C18" s="124">
        <v>4</v>
      </c>
      <c r="D18" s="156">
        <v>-82</v>
      </c>
      <c r="E18" s="157">
        <v>11</v>
      </c>
      <c r="F18" s="124">
        <v>0</v>
      </c>
      <c r="G18" s="137">
        <v>-11</v>
      </c>
    </row>
    <row r="19" spans="1:7" ht="31.5" x14ac:dyDescent="0.2">
      <c r="A19" s="118" t="s">
        <v>207</v>
      </c>
      <c r="B19" s="124">
        <v>83</v>
      </c>
      <c r="C19" s="124">
        <v>0</v>
      </c>
      <c r="D19" s="156">
        <v>-83</v>
      </c>
      <c r="E19" s="157">
        <v>5</v>
      </c>
      <c r="F19" s="124">
        <v>0</v>
      </c>
      <c r="G19" s="137">
        <v>-5</v>
      </c>
    </row>
    <row r="20" spans="1:7" ht="31.5" x14ac:dyDescent="0.2">
      <c r="A20" s="116" t="s">
        <v>400</v>
      </c>
      <c r="B20" s="124">
        <v>74</v>
      </c>
      <c r="C20" s="153">
        <v>2</v>
      </c>
      <c r="D20" s="156">
        <v>-72</v>
      </c>
      <c r="E20" s="157">
        <v>21</v>
      </c>
      <c r="F20" s="124">
        <v>0</v>
      </c>
      <c r="G20" s="137">
        <v>-21</v>
      </c>
    </row>
    <row r="21" spans="1:7" ht="15.75" x14ac:dyDescent="0.2">
      <c r="A21" s="117" t="s">
        <v>147</v>
      </c>
      <c r="B21" s="124">
        <v>71</v>
      </c>
      <c r="C21" s="124">
        <v>19</v>
      </c>
      <c r="D21" s="156">
        <v>-52</v>
      </c>
      <c r="E21" s="157">
        <v>10</v>
      </c>
      <c r="F21" s="124">
        <v>1</v>
      </c>
      <c r="G21" s="137">
        <v>-9</v>
      </c>
    </row>
    <row r="22" spans="1:7" ht="15.75" x14ac:dyDescent="0.2">
      <c r="A22" s="117" t="s">
        <v>314</v>
      </c>
      <c r="B22" s="124">
        <v>69</v>
      </c>
      <c r="C22" s="124">
        <v>12</v>
      </c>
      <c r="D22" s="156">
        <v>-57</v>
      </c>
      <c r="E22" s="157">
        <v>11</v>
      </c>
      <c r="F22" s="124">
        <v>0</v>
      </c>
      <c r="G22" s="137">
        <v>-11</v>
      </c>
    </row>
    <row r="23" spans="1:7" ht="31.5" x14ac:dyDescent="0.2">
      <c r="A23" s="117" t="s">
        <v>191</v>
      </c>
      <c r="B23" s="124">
        <v>69</v>
      </c>
      <c r="C23" s="124">
        <v>7</v>
      </c>
      <c r="D23" s="156">
        <v>-62</v>
      </c>
      <c r="E23" s="157">
        <v>12</v>
      </c>
      <c r="F23" s="124">
        <v>0</v>
      </c>
      <c r="G23" s="137">
        <v>-12</v>
      </c>
    </row>
    <row r="24" spans="1:7" ht="38.450000000000003" customHeight="1" x14ac:dyDescent="0.2">
      <c r="A24" s="269" t="s">
        <v>36</v>
      </c>
      <c r="B24" s="270"/>
      <c r="C24" s="270"/>
      <c r="D24" s="270"/>
      <c r="E24" s="270"/>
      <c r="F24" s="270"/>
      <c r="G24" s="271"/>
    </row>
    <row r="25" spans="1:7" ht="31.5" x14ac:dyDescent="0.2">
      <c r="A25" s="117" t="s">
        <v>121</v>
      </c>
      <c r="B25" s="124">
        <v>490</v>
      </c>
      <c r="C25" s="124">
        <v>84</v>
      </c>
      <c r="D25" s="156">
        <v>-406</v>
      </c>
      <c r="E25" s="157">
        <v>60</v>
      </c>
      <c r="F25" s="124">
        <v>5</v>
      </c>
      <c r="G25" s="137">
        <v>-55</v>
      </c>
    </row>
    <row r="26" spans="1:7" ht="31.5" x14ac:dyDescent="0.2">
      <c r="A26" s="117" t="s">
        <v>114</v>
      </c>
      <c r="B26" s="124">
        <v>284</v>
      </c>
      <c r="C26" s="124">
        <v>103</v>
      </c>
      <c r="D26" s="156">
        <v>-181</v>
      </c>
      <c r="E26" s="157">
        <v>58</v>
      </c>
      <c r="F26" s="124">
        <v>2</v>
      </c>
      <c r="G26" s="137">
        <v>-56</v>
      </c>
    </row>
    <row r="27" spans="1:7" ht="15.75" x14ac:dyDescent="0.2">
      <c r="A27" s="117" t="s">
        <v>137</v>
      </c>
      <c r="B27" s="124">
        <v>224</v>
      </c>
      <c r="C27" s="124">
        <v>61</v>
      </c>
      <c r="D27" s="156">
        <v>-163</v>
      </c>
      <c r="E27" s="157">
        <v>38</v>
      </c>
      <c r="F27" s="124">
        <v>3</v>
      </c>
      <c r="G27" s="137">
        <v>-35</v>
      </c>
    </row>
    <row r="28" spans="1:7" ht="31.5" x14ac:dyDescent="0.2">
      <c r="A28" s="117" t="s">
        <v>373</v>
      </c>
      <c r="B28" s="124">
        <v>151</v>
      </c>
      <c r="C28" s="124">
        <v>44</v>
      </c>
      <c r="D28" s="156">
        <v>-107</v>
      </c>
      <c r="E28" s="157">
        <v>44</v>
      </c>
      <c r="F28" s="124">
        <v>1</v>
      </c>
      <c r="G28" s="137">
        <v>-43</v>
      </c>
    </row>
    <row r="29" spans="1:7" ht="15.75" x14ac:dyDescent="0.2">
      <c r="A29" s="117" t="s">
        <v>209</v>
      </c>
      <c r="B29" s="124">
        <v>137</v>
      </c>
      <c r="C29" s="124">
        <v>36</v>
      </c>
      <c r="D29" s="156">
        <v>-101</v>
      </c>
      <c r="E29" s="157">
        <v>24</v>
      </c>
      <c r="F29" s="124">
        <v>2</v>
      </c>
      <c r="G29" s="137">
        <v>-22</v>
      </c>
    </row>
    <row r="30" spans="1:7" ht="31.5" x14ac:dyDescent="0.2">
      <c r="A30" s="117" t="s">
        <v>303</v>
      </c>
      <c r="B30" s="124">
        <v>128</v>
      </c>
      <c r="C30" s="124">
        <v>15</v>
      </c>
      <c r="D30" s="156">
        <v>-113</v>
      </c>
      <c r="E30" s="157">
        <v>33</v>
      </c>
      <c r="F30" s="124">
        <v>0</v>
      </c>
      <c r="G30" s="137">
        <v>-33</v>
      </c>
    </row>
    <row r="31" spans="1:7" ht="15.75" x14ac:dyDescent="0.2">
      <c r="A31" s="117" t="s">
        <v>153</v>
      </c>
      <c r="B31" s="124">
        <v>119</v>
      </c>
      <c r="C31" s="124">
        <v>55</v>
      </c>
      <c r="D31" s="156">
        <v>-64</v>
      </c>
      <c r="E31" s="157">
        <v>25</v>
      </c>
      <c r="F31" s="124">
        <v>2</v>
      </c>
      <c r="G31" s="137">
        <v>-23</v>
      </c>
    </row>
    <row r="32" spans="1:7" ht="15.75" x14ac:dyDescent="0.2">
      <c r="A32" s="117" t="s">
        <v>211</v>
      </c>
      <c r="B32" s="124">
        <v>100</v>
      </c>
      <c r="C32" s="124">
        <v>71</v>
      </c>
      <c r="D32" s="156">
        <v>-29</v>
      </c>
      <c r="E32" s="157">
        <v>9</v>
      </c>
      <c r="F32" s="124">
        <v>2</v>
      </c>
      <c r="G32" s="137">
        <v>-7</v>
      </c>
    </row>
    <row r="33" spans="1:7" ht="15.75" x14ac:dyDescent="0.2">
      <c r="A33" s="117" t="s">
        <v>212</v>
      </c>
      <c r="B33" s="124">
        <v>84</v>
      </c>
      <c r="C33" s="124">
        <v>18</v>
      </c>
      <c r="D33" s="156">
        <v>-66</v>
      </c>
      <c r="E33" s="157">
        <v>12</v>
      </c>
      <c r="F33" s="124">
        <v>2</v>
      </c>
      <c r="G33" s="137">
        <v>-10</v>
      </c>
    </row>
    <row r="34" spans="1:7" ht="15.75" x14ac:dyDescent="0.2">
      <c r="A34" s="117" t="s">
        <v>210</v>
      </c>
      <c r="B34" s="124">
        <v>78</v>
      </c>
      <c r="C34" s="124">
        <v>6</v>
      </c>
      <c r="D34" s="156">
        <v>-72</v>
      </c>
      <c r="E34" s="157">
        <v>13</v>
      </c>
      <c r="F34" s="124">
        <v>0</v>
      </c>
      <c r="G34" s="137">
        <v>-13</v>
      </c>
    </row>
    <row r="35" spans="1:7" ht="15.75" x14ac:dyDescent="0.2">
      <c r="A35" s="117" t="s">
        <v>140</v>
      </c>
      <c r="B35" s="124">
        <v>69</v>
      </c>
      <c r="C35" s="124">
        <v>33</v>
      </c>
      <c r="D35" s="156">
        <v>-36</v>
      </c>
      <c r="E35" s="157">
        <v>7</v>
      </c>
      <c r="F35" s="124">
        <v>0</v>
      </c>
      <c r="G35" s="137">
        <v>-7</v>
      </c>
    </row>
    <row r="36" spans="1:7" ht="15.75" x14ac:dyDescent="0.2">
      <c r="A36" s="117" t="s">
        <v>151</v>
      </c>
      <c r="B36" s="124">
        <v>67</v>
      </c>
      <c r="C36" s="124">
        <v>27</v>
      </c>
      <c r="D36" s="156">
        <v>-40</v>
      </c>
      <c r="E36" s="157">
        <v>9</v>
      </c>
      <c r="F36" s="124">
        <v>2</v>
      </c>
      <c r="G36" s="137">
        <v>-7</v>
      </c>
    </row>
    <row r="37" spans="1:7" ht="15.75" x14ac:dyDescent="0.2">
      <c r="A37" s="117" t="s">
        <v>414</v>
      </c>
      <c r="B37" s="124">
        <v>66</v>
      </c>
      <c r="C37" s="124">
        <v>20</v>
      </c>
      <c r="D37" s="156">
        <v>-46</v>
      </c>
      <c r="E37" s="157">
        <v>6</v>
      </c>
      <c r="F37" s="124">
        <v>2</v>
      </c>
      <c r="G37" s="137">
        <v>-4</v>
      </c>
    </row>
    <row r="38" spans="1:7" ht="15.75" x14ac:dyDescent="0.2">
      <c r="A38" s="117" t="s">
        <v>152</v>
      </c>
      <c r="B38" s="124">
        <v>61</v>
      </c>
      <c r="C38" s="124">
        <v>27</v>
      </c>
      <c r="D38" s="156">
        <v>-34</v>
      </c>
      <c r="E38" s="157">
        <v>9</v>
      </c>
      <c r="F38" s="124">
        <v>1</v>
      </c>
      <c r="G38" s="137">
        <v>-8</v>
      </c>
    </row>
    <row r="39" spans="1:7" ht="15.75" x14ac:dyDescent="0.2">
      <c r="A39" s="117" t="s">
        <v>213</v>
      </c>
      <c r="B39" s="124">
        <v>61</v>
      </c>
      <c r="C39" s="124">
        <v>8</v>
      </c>
      <c r="D39" s="156">
        <v>-53</v>
      </c>
      <c r="E39" s="157">
        <v>7</v>
      </c>
      <c r="F39" s="124">
        <v>0</v>
      </c>
      <c r="G39" s="137">
        <v>-7</v>
      </c>
    </row>
    <row r="40" spans="1:7" ht="38.450000000000003" customHeight="1" x14ac:dyDescent="0.2">
      <c r="A40" s="269" t="s">
        <v>37</v>
      </c>
      <c r="B40" s="270"/>
      <c r="C40" s="270"/>
      <c r="D40" s="270"/>
      <c r="E40" s="270"/>
      <c r="F40" s="270"/>
      <c r="G40" s="271"/>
    </row>
    <row r="41" spans="1:7" ht="21" customHeight="1" x14ac:dyDescent="0.2">
      <c r="A41" s="118" t="s">
        <v>103</v>
      </c>
      <c r="B41" s="124">
        <v>1104</v>
      </c>
      <c r="C41" s="124">
        <v>449</v>
      </c>
      <c r="D41" s="156">
        <v>-655</v>
      </c>
      <c r="E41" s="157">
        <v>189</v>
      </c>
      <c r="F41" s="124">
        <v>15</v>
      </c>
      <c r="G41" s="137">
        <v>-174</v>
      </c>
    </row>
    <row r="42" spans="1:7" ht="21" customHeight="1" x14ac:dyDescent="0.2">
      <c r="A42" s="118" t="s">
        <v>110</v>
      </c>
      <c r="B42" s="124">
        <v>449</v>
      </c>
      <c r="C42" s="124">
        <v>159</v>
      </c>
      <c r="D42" s="156">
        <v>-290</v>
      </c>
      <c r="E42" s="157">
        <v>111</v>
      </c>
      <c r="F42" s="124">
        <v>3</v>
      </c>
      <c r="G42" s="137">
        <v>-108</v>
      </c>
    </row>
    <row r="43" spans="1:7" ht="21" customHeight="1" x14ac:dyDescent="0.2">
      <c r="A43" s="118" t="s">
        <v>113</v>
      </c>
      <c r="B43" s="124">
        <v>188</v>
      </c>
      <c r="C43" s="124">
        <v>84</v>
      </c>
      <c r="D43" s="156">
        <v>-104</v>
      </c>
      <c r="E43" s="157">
        <v>34</v>
      </c>
      <c r="F43" s="124">
        <v>0</v>
      </c>
      <c r="G43" s="137">
        <v>-34</v>
      </c>
    </row>
    <row r="44" spans="1:7" ht="21" customHeight="1" x14ac:dyDescent="0.2">
      <c r="A44" s="118" t="s">
        <v>127</v>
      </c>
      <c r="B44" s="124">
        <v>135</v>
      </c>
      <c r="C44" s="124">
        <v>17</v>
      </c>
      <c r="D44" s="156">
        <v>-118</v>
      </c>
      <c r="E44" s="157">
        <v>28</v>
      </c>
      <c r="F44" s="124">
        <v>1</v>
      </c>
      <c r="G44" s="137">
        <v>-27</v>
      </c>
    </row>
    <row r="45" spans="1:7" ht="21" customHeight="1" x14ac:dyDescent="0.2">
      <c r="A45" s="118" t="s">
        <v>334</v>
      </c>
      <c r="B45" s="124">
        <v>128</v>
      </c>
      <c r="C45" s="124">
        <v>2</v>
      </c>
      <c r="D45" s="156">
        <v>-126</v>
      </c>
      <c r="E45" s="157">
        <v>5</v>
      </c>
      <c r="F45" s="124">
        <v>0</v>
      </c>
      <c r="G45" s="137">
        <v>-5</v>
      </c>
    </row>
    <row r="46" spans="1:7" ht="21" customHeight="1" x14ac:dyDescent="0.2">
      <c r="A46" s="118" t="s">
        <v>214</v>
      </c>
      <c r="B46" s="124">
        <v>108</v>
      </c>
      <c r="C46" s="124">
        <v>35</v>
      </c>
      <c r="D46" s="156">
        <v>-73</v>
      </c>
      <c r="E46" s="157">
        <v>13</v>
      </c>
      <c r="F46" s="124">
        <v>0</v>
      </c>
      <c r="G46" s="137">
        <v>-13</v>
      </c>
    </row>
    <row r="47" spans="1:7" ht="21" customHeight="1" x14ac:dyDescent="0.2">
      <c r="A47" s="118" t="s">
        <v>333</v>
      </c>
      <c r="B47" s="124">
        <v>89</v>
      </c>
      <c r="C47" s="124">
        <v>36</v>
      </c>
      <c r="D47" s="156">
        <v>-53</v>
      </c>
      <c r="E47" s="157">
        <v>5</v>
      </c>
      <c r="F47" s="124">
        <v>0</v>
      </c>
      <c r="G47" s="137">
        <v>-5</v>
      </c>
    </row>
    <row r="48" spans="1:7" ht="21" customHeight="1" x14ac:dyDescent="0.2">
      <c r="A48" s="118" t="s">
        <v>156</v>
      </c>
      <c r="B48" s="124">
        <v>84</v>
      </c>
      <c r="C48" s="124">
        <v>35</v>
      </c>
      <c r="D48" s="156">
        <v>-49</v>
      </c>
      <c r="E48" s="157">
        <v>17</v>
      </c>
      <c r="F48" s="124">
        <v>1</v>
      </c>
      <c r="G48" s="137">
        <v>-16</v>
      </c>
    </row>
    <row r="49" spans="1:7" ht="21" customHeight="1" x14ac:dyDescent="0.2">
      <c r="A49" s="118" t="s">
        <v>194</v>
      </c>
      <c r="B49" s="124">
        <v>81</v>
      </c>
      <c r="C49" s="124">
        <v>15</v>
      </c>
      <c r="D49" s="156">
        <v>-66</v>
      </c>
      <c r="E49" s="157">
        <v>26</v>
      </c>
      <c r="F49" s="124">
        <v>0</v>
      </c>
      <c r="G49" s="137">
        <v>-26</v>
      </c>
    </row>
    <row r="50" spans="1:7" ht="21" customHeight="1" x14ac:dyDescent="0.2">
      <c r="A50" s="118" t="s">
        <v>154</v>
      </c>
      <c r="B50" s="124">
        <v>73</v>
      </c>
      <c r="C50" s="124">
        <v>35</v>
      </c>
      <c r="D50" s="156">
        <v>-38</v>
      </c>
      <c r="E50" s="157">
        <v>10</v>
      </c>
      <c r="F50" s="124">
        <v>2</v>
      </c>
      <c r="G50" s="137">
        <v>-8</v>
      </c>
    </row>
    <row r="51" spans="1:7" ht="21" customHeight="1" x14ac:dyDescent="0.2">
      <c r="A51" s="118" t="s">
        <v>216</v>
      </c>
      <c r="B51" s="124">
        <v>73</v>
      </c>
      <c r="C51" s="124">
        <v>22</v>
      </c>
      <c r="D51" s="156">
        <v>-51</v>
      </c>
      <c r="E51" s="157">
        <v>17</v>
      </c>
      <c r="F51" s="124">
        <v>0</v>
      </c>
      <c r="G51" s="137">
        <v>-17</v>
      </c>
    </row>
    <row r="52" spans="1:7" ht="21" customHeight="1" x14ac:dyDescent="0.2">
      <c r="A52" s="118" t="s">
        <v>301</v>
      </c>
      <c r="B52" s="124">
        <v>67</v>
      </c>
      <c r="C52" s="124">
        <v>0</v>
      </c>
      <c r="D52" s="156">
        <v>-67</v>
      </c>
      <c r="E52" s="157">
        <v>9</v>
      </c>
      <c r="F52" s="124">
        <v>0</v>
      </c>
      <c r="G52" s="137">
        <v>-9</v>
      </c>
    </row>
    <row r="53" spans="1:7" ht="21.6" customHeight="1" x14ac:dyDescent="0.2">
      <c r="A53" s="118" t="s">
        <v>315</v>
      </c>
      <c r="B53" s="124">
        <v>66</v>
      </c>
      <c r="C53" s="124">
        <v>0</v>
      </c>
      <c r="D53" s="156">
        <v>-66</v>
      </c>
      <c r="E53" s="157">
        <v>5</v>
      </c>
      <c r="F53" s="124">
        <v>0</v>
      </c>
      <c r="G53" s="137">
        <v>-5</v>
      </c>
    </row>
    <row r="54" spans="1:7" ht="21.6" customHeight="1" x14ac:dyDescent="0.2">
      <c r="A54" s="118" t="s">
        <v>395</v>
      </c>
      <c r="B54" s="124">
        <v>65</v>
      </c>
      <c r="C54" s="124">
        <v>23</v>
      </c>
      <c r="D54" s="156">
        <v>-42</v>
      </c>
      <c r="E54" s="157">
        <v>11</v>
      </c>
      <c r="F54" s="124">
        <v>0</v>
      </c>
      <c r="G54" s="137">
        <v>-11</v>
      </c>
    </row>
    <row r="55" spans="1:7" ht="21.6" customHeight="1" x14ac:dyDescent="0.2">
      <c r="A55" s="118" t="s">
        <v>409</v>
      </c>
      <c r="B55" s="124">
        <v>61</v>
      </c>
      <c r="C55" s="124">
        <v>9</v>
      </c>
      <c r="D55" s="156">
        <v>-52</v>
      </c>
      <c r="E55" s="157">
        <v>6</v>
      </c>
      <c r="F55" s="124">
        <v>0</v>
      </c>
      <c r="G55" s="137">
        <v>-6</v>
      </c>
    </row>
    <row r="56" spans="1:7" ht="38.450000000000003" customHeight="1" x14ac:dyDescent="0.2">
      <c r="A56" s="269" t="s">
        <v>38</v>
      </c>
      <c r="B56" s="270"/>
      <c r="C56" s="270"/>
      <c r="D56" s="270"/>
      <c r="E56" s="270"/>
      <c r="F56" s="270"/>
      <c r="G56" s="271"/>
    </row>
    <row r="57" spans="1:7" ht="21.6" customHeight="1" x14ac:dyDescent="0.2">
      <c r="A57" s="117" t="s">
        <v>141</v>
      </c>
      <c r="B57" s="124">
        <v>475</v>
      </c>
      <c r="C57" s="124">
        <v>103</v>
      </c>
      <c r="D57" s="156">
        <v>-372</v>
      </c>
      <c r="E57" s="157">
        <v>212</v>
      </c>
      <c r="F57" s="124">
        <v>9</v>
      </c>
      <c r="G57" s="137">
        <v>-203</v>
      </c>
    </row>
    <row r="58" spans="1:7" ht="21.6" customHeight="1" x14ac:dyDescent="0.2">
      <c r="A58" s="117" t="s">
        <v>128</v>
      </c>
      <c r="B58" s="124">
        <v>302</v>
      </c>
      <c r="C58" s="124">
        <v>108</v>
      </c>
      <c r="D58" s="156">
        <v>-194</v>
      </c>
      <c r="E58" s="157">
        <v>55</v>
      </c>
      <c r="F58" s="124">
        <v>6</v>
      </c>
      <c r="G58" s="137">
        <v>-49</v>
      </c>
    </row>
    <row r="59" spans="1:7" ht="21.6" customHeight="1" x14ac:dyDescent="0.2">
      <c r="A59" s="117" t="s">
        <v>120</v>
      </c>
      <c r="B59" s="124">
        <v>279</v>
      </c>
      <c r="C59" s="124">
        <v>90</v>
      </c>
      <c r="D59" s="156">
        <v>-189</v>
      </c>
      <c r="E59" s="157">
        <v>52</v>
      </c>
      <c r="F59" s="124">
        <v>6</v>
      </c>
      <c r="G59" s="137">
        <v>-46</v>
      </c>
    </row>
    <row r="60" spans="1:7" ht="31.15" customHeight="1" x14ac:dyDescent="0.2">
      <c r="A60" s="117" t="s">
        <v>162</v>
      </c>
      <c r="B60" s="119">
        <v>172</v>
      </c>
      <c r="C60" s="124">
        <v>38</v>
      </c>
      <c r="D60" s="156">
        <v>-134</v>
      </c>
      <c r="E60" s="157">
        <v>22</v>
      </c>
      <c r="F60" s="124">
        <v>0</v>
      </c>
      <c r="G60" s="137">
        <v>-22</v>
      </c>
    </row>
    <row r="61" spans="1:7" ht="21.6" customHeight="1" x14ac:dyDescent="0.2">
      <c r="A61" s="117" t="s">
        <v>158</v>
      </c>
      <c r="B61" s="124">
        <v>157</v>
      </c>
      <c r="C61" s="124">
        <v>52</v>
      </c>
      <c r="D61" s="156">
        <v>-105</v>
      </c>
      <c r="E61" s="157">
        <v>55</v>
      </c>
      <c r="F61" s="124">
        <v>3</v>
      </c>
      <c r="G61" s="137">
        <v>-52</v>
      </c>
    </row>
    <row r="62" spans="1:7" ht="21.6" customHeight="1" x14ac:dyDescent="0.2">
      <c r="A62" s="117" t="s">
        <v>160</v>
      </c>
      <c r="B62" s="124">
        <v>155</v>
      </c>
      <c r="C62" s="124">
        <v>36</v>
      </c>
      <c r="D62" s="156">
        <v>-119</v>
      </c>
      <c r="E62" s="157">
        <v>28</v>
      </c>
      <c r="F62" s="124">
        <v>1</v>
      </c>
      <c r="G62" s="137">
        <v>-27</v>
      </c>
    </row>
    <row r="63" spans="1:7" ht="21.6" customHeight="1" x14ac:dyDescent="0.2">
      <c r="A63" s="117" t="s">
        <v>159</v>
      </c>
      <c r="B63" s="124">
        <v>147</v>
      </c>
      <c r="C63" s="124">
        <v>35</v>
      </c>
      <c r="D63" s="156">
        <v>-112</v>
      </c>
      <c r="E63" s="157">
        <v>29</v>
      </c>
      <c r="F63" s="124">
        <v>1</v>
      </c>
      <c r="G63" s="137">
        <v>-28</v>
      </c>
    </row>
    <row r="64" spans="1:7" ht="21.6" customHeight="1" x14ac:dyDescent="0.2">
      <c r="A64" s="117" t="s">
        <v>195</v>
      </c>
      <c r="B64" s="124">
        <v>131</v>
      </c>
      <c r="C64" s="124">
        <v>55</v>
      </c>
      <c r="D64" s="156">
        <v>-76</v>
      </c>
      <c r="E64" s="157">
        <v>32</v>
      </c>
      <c r="F64" s="124">
        <v>0</v>
      </c>
      <c r="G64" s="137">
        <v>-32</v>
      </c>
    </row>
    <row r="65" spans="1:7" ht="21.6" customHeight="1" x14ac:dyDescent="0.2">
      <c r="A65" s="117" t="s">
        <v>161</v>
      </c>
      <c r="B65" s="124">
        <v>126</v>
      </c>
      <c r="C65" s="124">
        <v>23</v>
      </c>
      <c r="D65" s="156">
        <v>-103</v>
      </c>
      <c r="E65" s="157">
        <v>18</v>
      </c>
      <c r="F65" s="124">
        <v>0</v>
      </c>
      <c r="G65" s="137">
        <v>-18</v>
      </c>
    </row>
    <row r="66" spans="1:7" ht="21.6" customHeight="1" x14ac:dyDescent="0.2">
      <c r="A66" s="117" t="s">
        <v>196</v>
      </c>
      <c r="B66" s="124">
        <v>76</v>
      </c>
      <c r="C66" s="124">
        <v>6</v>
      </c>
      <c r="D66" s="156">
        <v>-70</v>
      </c>
      <c r="E66" s="157">
        <v>14</v>
      </c>
      <c r="F66" s="124">
        <v>0</v>
      </c>
      <c r="G66" s="137">
        <v>-14</v>
      </c>
    </row>
    <row r="67" spans="1:7" ht="21.6" customHeight="1" x14ac:dyDescent="0.2">
      <c r="A67" s="117" t="s">
        <v>157</v>
      </c>
      <c r="B67" s="124">
        <v>60</v>
      </c>
      <c r="C67" s="124">
        <v>9</v>
      </c>
      <c r="D67" s="156">
        <v>-51</v>
      </c>
      <c r="E67" s="157">
        <v>9</v>
      </c>
      <c r="F67" s="124">
        <v>0</v>
      </c>
      <c r="G67" s="137">
        <v>-9</v>
      </c>
    </row>
    <row r="68" spans="1:7" ht="21.6" customHeight="1" x14ac:dyDescent="0.2">
      <c r="A68" s="117" t="s">
        <v>163</v>
      </c>
      <c r="B68" s="124">
        <v>57</v>
      </c>
      <c r="C68" s="124">
        <v>10</v>
      </c>
      <c r="D68" s="156">
        <v>-47</v>
      </c>
      <c r="E68" s="157">
        <v>6</v>
      </c>
      <c r="F68" s="124">
        <v>0</v>
      </c>
      <c r="G68" s="137">
        <v>-6</v>
      </c>
    </row>
    <row r="69" spans="1:7" ht="21.6" customHeight="1" x14ac:dyDescent="0.2">
      <c r="A69" s="117" t="s">
        <v>217</v>
      </c>
      <c r="B69" s="124">
        <v>49</v>
      </c>
      <c r="C69" s="124">
        <v>16</v>
      </c>
      <c r="D69" s="156">
        <v>-33</v>
      </c>
      <c r="E69" s="157">
        <v>10</v>
      </c>
      <c r="F69" s="124">
        <v>0</v>
      </c>
      <c r="G69" s="137">
        <v>-10</v>
      </c>
    </row>
    <row r="70" spans="1:7" ht="21.6" customHeight="1" x14ac:dyDescent="0.2">
      <c r="A70" s="117" t="s">
        <v>429</v>
      </c>
      <c r="B70" s="124">
        <v>37</v>
      </c>
      <c r="C70" s="124">
        <v>5</v>
      </c>
      <c r="D70" s="156">
        <v>-32</v>
      </c>
      <c r="E70" s="157">
        <v>6</v>
      </c>
      <c r="F70" s="124">
        <v>0</v>
      </c>
      <c r="G70" s="137">
        <v>-6</v>
      </c>
    </row>
    <row r="71" spans="1:7" ht="31.15" customHeight="1" x14ac:dyDescent="0.2">
      <c r="A71" s="117" t="s">
        <v>218</v>
      </c>
      <c r="B71" s="124">
        <v>36</v>
      </c>
      <c r="C71" s="124">
        <v>9</v>
      </c>
      <c r="D71" s="156">
        <v>-27</v>
      </c>
      <c r="E71" s="157">
        <v>9</v>
      </c>
      <c r="F71" s="124">
        <v>0</v>
      </c>
      <c r="G71" s="137">
        <v>-9</v>
      </c>
    </row>
    <row r="72" spans="1:7" ht="38.450000000000003" customHeight="1" x14ac:dyDescent="0.2">
      <c r="A72" s="269" t="s">
        <v>39</v>
      </c>
      <c r="B72" s="270"/>
      <c r="C72" s="270"/>
      <c r="D72" s="270"/>
      <c r="E72" s="270"/>
      <c r="F72" s="270"/>
      <c r="G72" s="271"/>
    </row>
    <row r="73" spans="1:7" ht="15.75" x14ac:dyDescent="0.2">
      <c r="A73" s="117" t="s">
        <v>98</v>
      </c>
      <c r="B73" s="124">
        <v>1634</v>
      </c>
      <c r="C73" s="124">
        <v>423</v>
      </c>
      <c r="D73" s="156">
        <v>-1211</v>
      </c>
      <c r="E73" s="157">
        <v>408</v>
      </c>
      <c r="F73" s="124">
        <v>11</v>
      </c>
      <c r="G73" s="137">
        <v>-397</v>
      </c>
    </row>
    <row r="74" spans="1:7" ht="15.75" x14ac:dyDescent="0.2">
      <c r="A74" s="117" t="s">
        <v>104</v>
      </c>
      <c r="B74" s="124">
        <v>1022</v>
      </c>
      <c r="C74" s="124">
        <v>334</v>
      </c>
      <c r="D74" s="156">
        <v>-688</v>
      </c>
      <c r="E74" s="157">
        <v>208</v>
      </c>
      <c r="F74" s="124">
        <v>3</v>
      </c>
      <c r="G74" s="137">
        <v>-205</v>
      </c>
    </row>
    <row r="75" spans="1:7" ht="31.5" x14ac:dyDescent="0.2">
      <c r="A75" s="117" t="s">
        <v>105</v>
      </c>
      <c r="B75" s="124">
        <v>983</v>
      </c>
      <c r="C75" s="124">
        <v>131</v>
      </c>
      <c r="D75" s="156">
        <v>-852</v>
      </c>
      <c r="E75" s="157">
        <v>187</v>
      </c>
      <c r="F75" s="124">
        <v>3</v>
      </c>
      <c r="G75" s="137">
        <v>-184</v>
      </c>
    </row>
    <row r="76" spans="1:7" ht="15.6" customHeight="1" x14ac:dyDescent="0.2">
      <c r="A76" s="117" t="s">
        <v>100</v>
      </c>
      <c r="B76" s="124">
        <v>924</v>
      </c>
      <c r="C76" s="124">
        <v>360</v>
      </c>
      <c r="D76" s="156">
        <v>-564</v>
      </c>
      <c r="E76" s="157">
        <v>223</v>
      </c>
      <c r="F76" s="124">
        <v>11</v>
      </c>
      <c r="G76" s="137">
        <v>-212</v>
      </c>
    </row>
    <row r="77" spans="1:7" ht="15.6" customHeight="1" x14ac:dyDescent="0.2">
      <c r="A77" s="117" t="s">
        <v>106</v>
      </c>
      <c r="B77" s="124">
        <v>585</v>
      </c>
      <c r="C77" s="124">
        <v>188</v>
      </c>
      <c r="D77" s="156">
        <v>-397</v>
      </c>
      <c r="E77" s="157">
        <v>110</v>
      </c>
      <c r="F77" s="124">
        <v>2</v>
      </c>
      <c r="G77" s="137">
        <v>-108</v>
      </c>
    </row>
    <row r="78" spans="1:7" ht="105.6" customHeight="1" x14ac:dyDescent="0.2">
      <c r="A78" s="117" t="s">
        <v>204</v>
      </c>
      <c r="B78" s="124">
        <v>406</v>
      </c>
      <c r="C78" s="124">
        <v>93</v>
      </c>
      <c r="D78" s="156">
        <v>-313</v>
      </c>
      <c r="E78" s="157">
        <v>85</v>
      </c>
      <c r="F78" s="124">
        <v>0</v>
      </c>
      <c r="G78" s="137">
        <v>-85</v>
      </c>
    </row>
    <row r="79" spans="1:7" ht="15.75" x14ac:dyDescent="0.2">
      <c r="A79" s="117" t="s">
        <v>126</v>
      </c>
      <c r="B79" s="124">
        <v>217</v>
      </c>
      <c r="C79" s="124">
        <v>44</v>
      </c>
      <c r="D79" s="156">
        <v>-173</v>
      </c>
      <c r="E79" s="157">
        <v>54</v>
      </c>
      <c r="F79" s="124">
        <v>1</v>
      </c>
      <c r="G79" s="137">
        <v>-53</v>
      </c>
    </row>
    <row r="80" spans="1:7" ht="15.75" x14ac:dyDescent="0.2">
      <c r="A80" s="117" t="s">
        <v>331</v>
      </c>
      <c r="B80" s="124">
        <v>190</v>
      </c>
      <c r="C80" s="124">
        <v>2</v>
      </c>
      <c r="D80" s="156">
        <v>-188</v>
      </c>
      <c r="E80" s="157">
        <v>42</v>
      </c>
      <c r="F80" s="124">
        <v>0</v>
      </c>
      <c r="G80" s="137">
        <v>-42</v>
      </c>
    </row>
    <row r="81" spans="1:7" ht="15.75" x14ac:dyDescent="0.2">
      <c r="A81" s="117" t="s">
        <v>335</v>
      </c>
      <c r="B81" s="124">
        <v>120</v>
      </c>
      <c r="C81" s="124">
        <v>8</v>
      </c>
      <c r="D81" s="156">
        <v>-112</v>
      </c>
      <c r="E81" s="157">
        <v>19</v>
      </c>
      <c r="F81" s="124">
        <v>0</v>
      </c>
      <c r="G81" s="137">
        <v>-19</v>
      </c>
    </row>
    <row r="82" spans="1:7" ht="15.75" x14ac:dyDescent="0.2">
      <c r="A82" s="117" t="s">
        <v>164</v>
      </c>
      <c r="B82" s="124">
        <v>119</v>
      </c>
      <c r="C82" s="124">
        <v>62</v>
      </c>
      <c r="D82" s="156">
        <v>-57</v>
      </c>
      <c r="E82" s="157">
        <v>17</v>
      </c>
      <c r="F82" s="124">
        <v>1</v>
      </c>
      <c r="G82" s="137">
        <v>-16</v>
      </c>
    </row>
    <row r="83" spans="1:7" ht="15.6" customHeight="1" x14ac:dyDescent="0.2">
      <c r="A83" s="117" t="s">
        <v>124</v>
      </c>
      <c r="B83" s="124">
        <v>114</v>
      </c>
      <c r="C83" s="124">
        <v>62</v>
      </c>
      <c r="D83" s="156">
        <v>-52</v>
      </c>
      <c r="E83" s="157">
        <v>24</v>
      </c>
      <c r="F83" s="124">
        <v>3</v>
      </c>
      <c r="G83" s="137">
        <v>-21</v>
      </c>
    </row>
    <row r="84" spans="1:7" ht="15.6" customHeight="1" x14ac:dyDescent="0.2">
      <c r="A84" s="117" t="s">
        <v>132</v>
      </c>
      <c r="B84" s="124">
        <v>109</v>
      </c>
      <c r="C84" s="124">
        <v>44</v>
      </c>
      <c r="D84" s="156">
        <v>-65</v>
      </c>
      <c r="E84" s="157">
        <v>20</v>
      </c>
      <c r="F84" s="124">
        <v>0</v>
      </c>
      <c r="G84" s="137">
        <v>-20</v>
      </c>
    </row>
    <row r="85" spans="1:7" ht="47.25" x14ac:dyDescent="0.2">
      <c r="A85" s="117" t="s">
        <v>197</v>
      </c>
      <c r="B85" s="124">
        <v>84</v>
      </c>
      <c r="C85" s="124">
        <v>27</v>
      </c>
      <c r="D85" s="156">
        <v>-57</v>
      </c>
      <c r="E85" s="157">
        <v>15</v>
      </c>
      <c r="F85" s="124">
        <v>0</v>
      </c>
      <c r="G85" s="137">
        <v>-15</v>
      </c>
    </row>
    <row r="86" spans="1:7" ht="15" customHeight="1" x14ac:dyDescent="0.2">
      <c r="A86" s="117" t="s">
        <v>165</v>
      </c>
      <c r="B86" s="124">
        <v>81</v>
      </c>
      <c r="C86" s="124">
        <v>26</v>
      </c>
      <c r="D86" s="156">
        <v>-55</v>
      </c>
      <c r="E86" s="157">
        <v>18</v>
      </c>
      <c r="F86" s="124">
        <v>2</v>
      </c>
      <c r="G86" s="137">
        <v>-16</v>
      </c>
    </row>
    <row r="87" spans="1:7" ht="15.6" customHeight="1" x14ac:dyDescent="0.2">
      <c r="A87" s="117" t="s">
        <v>219</v>
      </c>
      <c r="B87" s="124">
        <v>78</v>
      </c>
      <c r="C87" s="124">
        <v>1</v>
      </c>
      <c r="D87" s="156">
        <v>-77</v>
      </c>
      <c r="E87" s="157">
        <v>14</v>
      </c>
      <c r="F87" s="124">
        <v>0</v>
      </c>
      <c r="G87" s="137">
        <v>-14</v>
      </c>
    </row>
    <row r="88" spans="1:7" ht="38.450000000000003" customHeight="1" x14ac:dyDescent="0.2">
      <c r="A88" s="269" t="s">
        <v>166</v>
      </c>
      <c r="B88" s="270"/>
      <c r="C88" s="270"/>
      <c r="D88" s="270"/>
      <c r="E88" s="270"/>
      <c r="F88" s="270"/>
      <c r="G88" s="271"/>
    </row>
    <row r="89" spans="1:7" ht="63" x14ac:dyDescent="0.2">
      <c r="A89" s="117" t="s">
        <v>115</v>
      </c>
      <c r="B89" s="124">
        <v>1504</v>
      </c>
      <c r="C89" s="124">
        <v>913</v>
      </c>
      <c r="D89" s="156">
        <v>-591</v>
      </c>
      <c r="E89" s="157">
        <v>307</v>
      </c>
      <c r="F89" s="124">
        <v>1</v>
      </c>
      <c r="G89" s="137">
        <v>-306</v>
      </c>
    </row>
    <row r="90" spans="1:7" ht="31.5" x14ac:dyDescent="0.2">
      <c r="A90" s="117" t="s">
        <v>167</v>
      </c>
      <c r="B90" s="124">
        <v>267</v>
      </c>
      <c r="C90" s="124">
        <v>139</v>
      </c>
      <c r="D90" s="156">
        <v>-128</v>
      </c>
      <c r="E90" s="157">
        <v>34</v>
      </c>
      <c r="F90" s="124">
        <v>1</v>
      </c>
      <c r="G90" s="137">
        <v>-33</v>
      </c>
    </row>
    <row r="91" spans="1:7" ht="31.5" x14ac:dyDescent="0.2">
      <c r="A91" s="117" t="s">
        <v>201</v>
      </c>
      <c r="B91" s="124">
        <v>205</v>
      </c>
      <c r="C91" s="124">
        <v>72</v>
      </c>
      <c r="D91" s="156">
        <v>-133</v>
      </c>
      <c r="E91" s="157">
        <v>47</v>
      </c>
      <c r="F91" s="124">
        <v>0</v>
      </c>
      <c r="G91" s="137">
        <v>-47</v>
      </c>
    </row>
    <row r="92" spans="1:7" ht="15.75" x14ac:dyDescent="0.2">
      <c r="A92" s="117" t="s">
        <v>175</v>
      </c>
      <c r="B92" s="124">
        <v>114</v>
      </c>
      <c r="C92" s="153">
        <v>23</v>
      </c>
      <c r="D92" s="156">
        <v>-91</v>
      </c>
      <c r="E92" s="157">
        <v>46</v>
      </c>
      <c r="F92" s="124">
        <v>1</v>
      </c>
      <c r="G92" s="137">
        <v>-45</v>
      </c>
    </row>
    <row r="93" spans="1:7" ht="15.75" x14ac:dyDescent="0.2">
      <c r="A93" s="117" t="s">
        <v>173</v>
      </c>
      <c r="B93" s="124">
        <v>103</v>
      </c>
      <c r="C93" s="124">
        <v>20</v>
      </c>
      <c r="D93" s="156">
        <v>-83</v>
      </c>
      <c r="E93" s="157">
        <v>23</v>
      </c>
      <c r="F93" s="124">
        <v>0</v>
      </c>
      <c r="G93" s="137">
        <v>-23</v>
      </c>
    </row>
    <row r="94" spans="1:7" ht="15.75" x14ac:dyDescent="0.2">
      <c r="A94" s="117" t="s">
        <v>327</v>
      </c>
      <c r="B94" s="124">
        <v>73</v>
      </c>
      <c r="C94" s="124">
        <v>42</v>
      </c>
      <c r="D94" s="156">
        <v>-31</v>
      </c>
      <c r="E94" s="157">
        <v>4</v>
      </c>
      <c r="F94" s="124">
        <v>0</v>
      </c>
      <c r="G94" s="137">
        <v>-4</v>
      </c>
    </row>
    <row r="95" spans="1:7" ht="15.75" x14ac:dyDescent="0.2">
      <c r="A95" s="117" t="s">
        <v>220</v>
      </c>
      <c r="B95" s="124">
        <v>64</v>
      </c>
      <c r="C95" s="124">
        <v>33</v>
      </c>
      <c r="D95" s="156">
        <v>-31</v>
      </c>
      <c r="E95" s="157">
        <v>5</v>
      </c>
      <c r="F95" s="124">
        <v>0</v>
      </c>
      <c r="G95" s="137">
        <v>-5</v>
      </c>
    </row>
    <row r="96" spans="1:7" ht="15.75" x14ac:dyDescent="0.2">
      <c r="A96" s="117" t="s">
        <v>172</v>
      </c>
      <c r="B96" s="124">
        <v>61</v>
      </c>
      <c r="C96" s="124">
        <v>10</v>
      </c>
      <c r="D96" s="156">
        <v>-51</v>
      </c>
      <c r="E96" s="157">
        <v>24</v>
      </c>
      <c r="F96" s="124">
        <v>0</v>
      </c>
      <c r="G96" s="137">
        <v>-24</v>
      </c>
    </row>
    <row r="97" spans="1:7" ht="15.75" x14ac:dyDescent="0.2">
      <c r="A97" s="117" t="s">
        <v>171</v>
      </c>
      <c r="B97" s="124">
        <v>51</v>
      </c>
      <c r="C97" s="153">
        <v>28</v>
      </c>
      <c r="D97" s="156">
        <v>-23</v>
      </c>
      <c r="E97" s="157">
        <v>9</v>
      </c>
      <c r="F97" s="124">
        <v>0</v>
      </c>
      <c r="G97" s="137">
        <v>-9</v>
      </c>
    </row>
    <row r="98" spans="1:7" ht="15.75" x14ac:dyDescent="0.2">
      <c r="A98" s="117" t="s">
        <v>176</v>
      </c>
      <c r="B98" s="124">
        <v>36</v>
      </c>
      <c r="C98" s="124">
        <v>12</v>
      </c>
      <c r="D98" s="156">
        <v>-24</v>
      </c>
      <c r="E98" s="157">
        <v>8</v>
      </c>
      <c r="F98" s="124">
        <v>0</v>
      </c>
      <c r="G98" s="137">
        <v>-8</v>
      </c>
    </row>
    <row r="99" spans="1:7" ht="15.75" x14ac:dyDescent="0.2">
      <c r="A99" s="117" t="s">
        <v>174</v>
      </c>
      <c r="B99" s="124">
        <v>35</v>
      </c>
      <c r="C99" s="124">
        <v>34</v>
      </c>
      <c r="D99" s="156">
        <v>-1</v>
      </c>
      <c r="E99" s="157">
        <v>5</v>
      </c>
      <c r="F99" s="124">
        <v>0</v>
      </c>
      <c r="G99" s="137">
        <v>-5</v>
      </c>
    </row>
    <row r="100" spans="1:7" ht="15.75" x14ac:dyDescent="0.2">
      <c r="A100" s="117" t="s">
        <v>169</v>
      </c>
      <c r="B100" s="124">
        <v>35</v>
      </c>
      <c r="C100" s="124">
        <v>25</v>
      </c>
      <c r="D100" s="156">
        <v>-10</v>
      </c>
      <c r="E100" s="157">
        <v>2</v>
      </c>
      <c r="F100" s="124">
        <v>0</v>
      </c>
      <c r="G100" s="137">
        <v>-2</v>
      </c>
    </row>
    <row r="101" spans="1:7" ht="15.75" x14ac:dyDescent="0.2">
      <c r="A101" s="117" t="s">
        <v>199</v>
      </c>
      <c r="B101" s="124">
        <v>32</v>
      </c>
      <c r="C101" s="124">
        <v>26</v>
      </c>
      <c r="D101" s="156">
        <v>-6</v>
      </c>
      <c r="E101" s="157">
        <v>6</v>
      </c>
      <c r="F101" s="124">
        <v>0</v>
      </c>
      <c r="G101" s="137">
        <v>-6</v>
      </c>
    </row>
    <row r="102" spans="1:7" ht="15.75" x14ac:dyDescent="0.2">
      <c r="A102" s="117" t="s">
        <v>168</v>
      </c>
      <c r="B102" s="124">
        <v>29</v>
      </c>
      <c r="C102" s="124">
        <v>11</v>
      </c>
      <c r="D102" s="156">
        <v>-18</v>
      </c>
      <c r="E102" s="157">
        <v>9</v>
      </c>
      <c r="F102" s="124">
        <v>0</v>
      </c>
      <c r="G102" s="137">
        <v>-9</v>
      </c>
    </row>
    <row r="103" spans="1:7" ht="15.75" x14ac:dyDescent="0.2">
      <c r="A103" s="117" t="s">
        <v>170</v>
      </c>
      <c r="B103" s="124">
        <v>28</v>
      </c>
      <c r="C103" s="124">
        <v>11</v>
      </c>
      <c r="D103" s="156">
        <v>-17</v>
      </c>
      <c r="E103" s="157">
        <v>7</v>
      </c>
      <c r="F103" s="124">
        <v>0</v>
      </c>
      <c r="G103" s="137">
        <v>-7</v>
      </c>
    </row>
    <row r="104" spans="1:7" ht="38.450000000000003" customHeight="1" x14ac:dyDescent="0.2">
      <c r="A104" s="269" t="s">
        <v>41</v>
      </c>
      <c r="B104" s="270"/>
      <c r="C104" s="270"/>
      <c r="D104" s="270"/>
      <c r="E104" s="270"/>
      <c r="F104" s="270"/>
      <c r="G104" s="271"/>
    </row>
    <row r="105" spans="1:7" ht="15.75" x14ac:dyDescent="0.2">
      <c r="A105" s="117" t="s">
        <v>111</v>
      </c>
      <c r="B105" s="124">
        <v>445</v>
      </c>
      <c r="C105" s="124">
        <v>334</v>
      </c>
      <c r="D105" s="156">
        <v>-111</v>
      </c>
      <c r="E105" s="157">
        <v>44</v>
      </c>
      <c r="F105" s="124">
        <v>3</v>
      </c>
      <c r="G105" s="137">
        <v>-41</v>
      </c>
    </row>
    <row r="106" spans="1:7" ht="31.5" x14ac:dyDescent="0.2">
      <c r="A106" s="117" t="s">
        <v>232</v>
      </c>
      <c r="B106" s="124">
        <v>268</v>
      </c>
      <c r="C106" s="124">
        <v>26</v>
      </c>
      <c r="D106" s="156">
        <v>-242</v>
      </c>
      <c r="E106" s="157">
        <v>193</v>
      </c>
      <c r="F106" s="124">
        <v>0</v>
      </c>
      <c r="G106" s="137">
        <v>-193</v>
      </c>
    </row>
    <row r="107" spans="1:7" ht="15.75" x14ac:dyDescent="0.2">
      <c r="A107" s="116" t="s">
        <v>118</v>
      </c>
      <c r="B107" s="124">
        <v>206</v>
      </c>
      <c r="C107" s="124">
        <v>143</v>
      </c>
      <c r="D107" s="156">
        <v>-63</v>
      </c>
      <c r="E107" s="157">
        <v>25</v>
      </c>
      <c r="F107" s="124">
        <v>1</v>
      </c>
      <c r="G107" s="137">
        <v>-24</v>
      </c>
    </row>
    <row r="108" spans="1:7" ht="15.75" x14ac:dyDescent="0.2">
      <c r="A108" s="117" t="s">
        <v>107</v>
      </c>
      <c r="B108" s="124">
        <v>141</v>
      </c>
      <c r="C108" s="124">
        <v>169</v>
      </c>
      <c r="D108" s="156">
        <v>28</v>
      </c>
      <c r="E108" s="157">
        <v>19</v>
      </c>
      <c r="F108" s="124">
        <v>10</v>
      </c>
      <c r="G108" s="137">
        <v>-9</v>
      </c>
    </row>
    <row r="109" spans="1:7" ht="15.75" x14ac:dyDescent="0.2">
      <c r="A109" s="117" t="s">
        <v>138</v>
      </c>
      <c r="B109" s="124">
        <v>138</v>
      </c>
      <c r="C109" s="124">
        <v>79</v>
      </c>
      <c r="D109" s="156">
        <v>-59</v>
      </c>
      <c r="E109" s="157">
        <v>41</v>
      </c>
      <c r="F109" s="124">
        <v>4</v>
      </c>
      <c r="G109" s="137">
        <v>-37</v>
      </c>
    </row>
    <row r="110" spans="1:7" ht="15" customHeight="1" x14ac:dyDescent="0.2">
      <c r="A110" s="117" t="s">
        <v>119</v>
      </c>
      <c r="B110" s="124">
        <v>110</v>
      </c>
      <c r="C110" s="124">
        <v>107</v>
      </c>
      <c r="D110" s="156">
        <v>-3</v>
      </c>
      <c r="E110" s="157">
        <v>18</v>
      </c>
      <c r="F110" s="124">
        <v>6</v>
      </c>
      <c r="G110" s="137">
        <v>-12</v>
      </c>
    </row>
    <row r="111" spans="1:7" ht="47.25" x14ac:dyDescent="0.2">
      <c r="A111" s="117" t="s">
        <v>133</v>
      </c>
      <c r="B111" s="124">
        <v>101</v>
      </c>
      <c r="C111" s="124">
        <v>70</v>
      </c>
      <c r="D111" s="156">
        <v>-31</v>
      </c>
      <c r="E111" s="157">
        <v>16</v>
      </c>
      <c r="F111" s="124">
        <v>2</v>
      </c>
      <c r="G111" s="137">
        <v>-14</v>
      </c>
    </row>
    <row r="112" spans="1:7" ht="15.75" x14ac:dyDescent="0.2">
      <c r="A112" s="117" t="s">
        <v>177</v>
      </c>
      <c r="B112" s="124">
        <v>100</v>
      </c>
      <c r="C112" s="124">
        <v>87</v>
      </c>
      <c r="D112" s="156">
        <v>-13</v>
      </c>
      <c r="E112" s="157">
        <v>21</v>
      </c>
      <c r="F112" s="124">
        <v>2</v>
      </c>
      <c r="G112" s="137">
        <v>-19</v>
      </c>
    </row>
    <row r="113" spans="1:7" ht="15.75" x14ac:dyDescent="0.2">
      <c r="A113" s="117" t="s">
        <v>221</v>
      </c>
      <c r="B113" s="124">
        <v>98</v>
      </c>
      <c r="C113" s="124">
        <v>29</v>
      </c>
      <c r="D113" s="156">
        <v>-69</v>
      </c>
      <c r="E113" s="157">
        <v>14</v>
      </c>
      <c r="F113" s="124">
        <v>0</v>
      </c>
      <c r="G113" s="137">
        <v>-14</v>
      </c>
    </row>
    <row r="114" spans="1:7" ht="15.75" x14ac:dyDescent="0.2">
      <c r="A114" s="117" t="s">
        <v>222</v>
      </c>
      <c r="B114" s="124">
        <v>82</v>
      </c>
      <c r="C114" s="124">
        <v>28</v>
      </c>
      <c r="D114" s="156">
        <v>-54</v>
      </c>
      <c r="E114" s="157">
        <v>17</v>
      </c>
      <c r="F114" s="124">
        <v>1</v>
      </c>
      <c r="G114" s="137">
        <v>-16</v>
      </c>
    </row>
    <row r="115" spans="1:7" ht="15.75" x14ac:dyDescent="0.2">
      <c r="A115" s="117" t="s">
        <v>178</v>
      </c>
      <c r="B115" s="124">
        <v>73</v>
      </c>
      <c r="C115" s="124">
        <v>29</v>
      </c>
      <c r="D115" s="156">
        <v>-44</v>
      </c>
      <c r="E115" s="157">
        <v>17</v>
      </c>
      <c r="F115" s="124">
        <v>2</v>
      </c>
      <c r="G115" s="137">
        <v>-15</v>
      </c>
    </row>
    <row r="116" spans="1:7" ht="31.5" x14ac:dyDescent="0.2">
      <c r="A116" s="117" t="s">
        <v>134</v>
      </c>
      <c r="B116" s="124">
        <v>68</v>
      </c>
      <c r="C116" s="124">
        <v>46</v>
      </c>
      <c r="D116" s="156">
        <v>-22</v>
      </c>
      <c r="E116" s="157">
        <v>14</v>
      </c>
      <c r="F116" s="124">
        <v>1</v>
      </c>
      <c r="G116" s="137">
        <v>-13</v>
      </c>
    </row>
    <row r="117" spans="1:7" ht="15.75" x14ac:dyDescent="0.2">
      <c r="A117" s="117" t="s">
        <v>130</v>
      </c>
      <c r="B117" s="124">
        <v>64</v>
      </c>
      <c r="C117" s="124">
        <v>72</v>
      </c>
      <c r="D117" s="156">
        <v>8</v>
      </c>
      <c r="E117" s="157">
        <v>7</v>
      </c>
      <c r="F117" s="124">
        <v>4</v>
      </c>
      <c r="G117" s="137">
        <v>-3</v>
      </c>
    </row>
    <row r="118" spans="1:7" ht="15.6" customHeight="1" x14ac:dyDescent="0.2">
      <c r="A118" s="117" t="s">
        <v>305</v>
      </c>
      <c r="B118" s="124">
        <v>62</v>
      </c>
      <c r="C118" s="124">
        <v>19</v>
      </c>
      <c r="D118" s="156">
        <v>-43</v>
      </c>
      <c r="E118" s="157">
        <v>14</v>
      </c>
      <c r="F118" s="124">
        <v>0</v>
      </c>
      <c r="G118" s="137">
        <v>-14</v>
      </c>
    </row>
    <row r="119" spans="1:7" ht="15.6" customHeight="1" x14ac:dyDescent="0.2">
      <c r="A119" s="117" t="s">
        <v>223</v>
      </c>
      <c r="B119" s="124">
        <v>59</v>
      </c>
      <c r="C119" s="124">
        <v>36</v>
      </c>
      <c r="D119" s="156">
        <v>-23</v>
      </c>
      <c r="E119" s="157">
        <v>6</v>
      </c>
      <c r="F119" s="124">
        <v>0</v>
      </c>
      <c r="G119" s="137">
        <v>-6</v>
      </c>
    </row>
    <row r="120" spans="1:7" ht="38.450000000000003" customHeight="1" x14ac:dyDescent="0.2">
      <c r="A120" s="269" t="s">
        <v>180</v>
      </c>
      <c r="B120" s="270"/>
      <c r="C120" s="270"/>
      <c r="D120" s="270"/>
      <c r="E120" s="270"/>
      <c r="F120" s="270"/>
      <c r="G120" s="271"/>
    </row>
    <row r="121" spans="1:7" ht="15.75" x14ac:dyDescent="0.2">
      <c r="A121" s="117" t="s">
        <v>96</v>
      </c>
      <c r="B121" s="124">
        <v>2025</v>
      </c>
      <c r="C121" s="124">
        <v>1261</v>
      </c>
      <c r="D121" s="156">
        <v>-764</v>
      </c>
      <c r="E121" s="157">
        <v>154</v>
      </c>
      <c r="F121" s="124">
        <v>15</v>
      </c>
      <c r="G121" s="137">
        <v>-139</v>
      </c>
    </row>
    <row r="122" spans="1:7" ht="47.25" x14ac:dyDescent="0.2">
      <c r="A122" s="117" t="s">
        <v>189</v>
      </c>
      <c r="B122" s="124">
        <v>1849</v>
      </c>
      <c r="C122" s="124">
        <v>1671</v>
      </c>
      <c r="D122" s="156">
        <v>-178</v>
      </c>
      <c r="E122" s="157">
        <v>85</v>
      </c>
      <c r="F122" s="124">
        <v>2</v>
      </c>
      <c r="G122" s="137">
        <v>-83</v>
      </c>
    </row>
    <row r="123" spans="1:7" ht="15.75" x14ac:dyDescent="0.2">
      <c r="A123" s="117" t="s">
        <v>102</v>
      </c>
      <c r="B123" s="124">
        <v>968</v>
      </c>
      <c r="C123" s="124">
        <v>847</v>
      </c>
      <c r="D123" s="156">
        <v>-121</v>
      </c>
      <c r="E123" s="157">
        <v>29</v>
      </c>
      <c r="F123" s="124">
        <v>3</v>
      </c>
      <c r="G123" s="137">
        <v>-26</v>
      </c>
    </row>
    <row r="124" spans="1:7" ht="15.75" x14ac:dyDescent="0.2">
      <c r="A124" s="117" t="s">
        <v>311</v>
      </c>
      <c r="B124" s="124">
        <v>459</v>
      </c>
      <c r="C124" s="124">
        <v>68</v>
      </c>
      <c r="D124" s="156">
        <v>-391</v>
      </c>
      <c r="E124" s="157">
        <v>39</v>
      </c>
      <c r="F124" s="124">
        <v>0</v>
      </c>
      <c r="G124" s="137">
        <v>-39</v>
      </c>
    </row>
    <row r="125" spans="1:7" ht="15.75" x14ac:dyDescent="0.2">
      <c r="A125" s="117" t="s">
        <v>108</v>
      </c>
      <c r="B125" s="124">
        <v>457</v>
      </c>
      <c r="C125" s="124">
        <v>301</v>
      </c>
      <c r="D125" s="156">
        <v>-156</v>
      </c>
      <c r="E125" s="157">
        <v>30</v>
      </c>
      <c r="F125" s="124">
        <v>3</v>
      </c>
      <c r="G125" s="137">
        <v>-27</v>
      </c>
    </row>
    <row r="126" spans="1:7" ht="15.75" x14ac:dyDescent="0.2">
      <c r="A126" s="117" t="s">
        <v>99</v>
      </c>
      <c r="B126" s="124">
        <v>361</v>
      </c>
      <c r="C126" s="124">
        <v>286</v>
      </c>
      <c r="D126" s="156">
        <v>-75</v>
      </c>
      <c r="E126" s="157">
        <v>14</v>
      </c>
      <c r="F126" s="124">
        <v>0</v>
      </c>
      <c r="G126" s="137">
        <v>-14</v>
      </c>
    </row>
    <row r="127" spans="1:7" ht="15.75" x14ac:dyDescent="0.2">
      <c r="A127" s="117" t="s">
        <v>131</v>
      </c>
      <c r="B127" s="124">
        <v>253</v>
      </c>
      <c r="C127" s="124">
        <v>45</v>
      </c>
      <c r="D127" s="156">
        <v>-208</v>
      </c>
      <c r="E127" s="157">
        <v>51</v>
      </c>
      <c r="F127" s="124">
        <v>0</v>
      </c>
      <c r="G127" s="137">
        <v>-51</v>
      </c>
    </row>
    <row r="128" spans="1:7" ht="15.75" x14ac:dyDescent="0.2">
      <c r="A128" s="117" t="s">
        <v>234</v>
      </c>
      <c r="B128" s="124">
        <v>189</v>
      </c>
      <c r="C128" s="124">
        <v>144</v>
      </c>
      <c r="D128" s="156">
        <v>-45</v>
      </c>
      <c r="E128" s="157">
        <v>0</v>
      </c>
      <c r="F128" s="124">
        <v>0</v>
      </c>
      <c r="G128" s="137">
        <v>0</v>
      </c>
    </row>
    <row r="129" spans="1:7" ht="15.75" x14ac:dyDescent="0.2">
      <c r="A129" s="117" t="s">
        <v>182</v>
      </c>
      <c r="B129" s="124">
        <v>122</v>
      </c>
      <c r="C129" s="124">
        <v>78</v>
      </c>
      <c r="D129" s="156">
        <v>-44</v>
      </c>
      <c r="E129" s="157">
        <v>11</v>
      </c>
      <c r="F129" s="124">
        <v>1</v>
      </c>
      <c r="G129" s="137">
        <v>-10</v>
      </c>
    </row>
    <row r="130" spans="1:7" ht="15.75" x14ac:dyDescent="0.2">
      <c r="A130" s="117" t="s">
        <v>336</v>
      </c>
      <c r="B130" s="124">
        <v>116</v>
      </c>
      <c r="C130" s="124">
        <v>55</v>
      </c>
      <c r="D130" s="156">
        <v>-61</v>
      </c>
      <c r="E130" s="157">
        <v>20</v>
      </c>
      <c r="F130" s="124">
        <v>0</v>
      </c>
      <c r="G130" s="137">
        <v>-20</v>
      </c>
    </row>
    <row r="131" spans="1:7" ht="15.75" x14ac:dyDescent="0.2">
      <c r="A131" s="117" t="s">
        <v>181</v>
      </c>
      <c r="B131" s="124">
        <v>75</v>
      </c>
      <c r="C131" s="124">
        <v>52</v>
      </c>
      <c r="D131" s="156">
        <v>-23</v>
      </c>
      <c r="E131" s="157">
        <v>7</v>
      </c>
      <c r="F131" s="124">
        <v>1</v>
      </c>
      <c r="G131" s="137">
        <v>-6</v>
      </c>
    </row>
    <row r="132" spans="1:7" ht="15.75" x14ac:dyDescent="0.2">
      <c r="A132" s="117" t="s">
        <v>225</v>
      </c>
      <c r="B132" s="124">
        <v>73</v>
      </c>
      <c r="C132" s="124">
        <v>56</v>
      </c>
      <c r="D132" s="156">
        <v>-17</v>
      </c>
      <c r="E132" s="157">
        <v>10</v>
      </c>
      <c r="F132" s="124">
        <v>0</v>
      </c>
      <c r="G132" s="137">
        <v>-10</v>
      </c>
    </row>
    <row r="133" spans="1:7" ht="15.75" x14ac:dyDescent="0.2">
      <c r="A133" s="117" t="s">
        <v>183</v>
      </c>
      <c r="B133" s="124">
        <v>72</v>
      </c>
      <c r="C133" s="124">
        <v>36</v>
      </c>
      <c r="D133" s="156">
        <v>-36</v>
      </c>
      <c r="E133" s="157">
        <v>10</v>
      </c>
      <c r="F133" s="124">
        <v>0</v>
      </c>
      <c r="G133" s="137">
        <v>-10</v>
      </c>
    </row>
    <row r="134" spans="1:7" ht="15.75" x14ac:dyDescent="0.2">
      <c r="A134" s="117" t="s">
        <v>337</v>
      </c>
      <c r="B134" s="124">
        <v>63</v>
      </c>
      <c r="C134" s="124">
        <v>51</v>
      </c>
      <c r="D134" s="156">
        <v>-12</v>
      </c>
      <c r="E134" s="157">
        <v>2</v>
      </c>
      <c r="F134" s="124">
        <v>0</v>
      </c>
      <c r="G134" s="137">
        <v>-2</v>
      </c>
    </row>
    <row r="135" spans="1:7" ht="15.75" x14ac:dyDescent="0.2">
      <c r="A135" s="117" t="s">
        <v>226</v>
      </c>
      <c r="B135" s="124">
        <v>63</v>
      </c>
      <c r="C135" s="124">
        <v>40</v>
      </c>
      <c r="D135" s="156">
        <v>-23</v>
      </c>
      <c r="E135" s="157">
        <v>8</v>
      </c>
      <c r="F135" s="124">
        <v>0</v>
      </c>
      <c r="G135" s="137">
        <v>-8</v>
      </c>
    </row>
    <row r="136" spans="1:7" ht="38.450000000000003" customHeight="1" x14ac:dyDescent="0.2">
      <c r="A136" s="269" t="s">
        <v>184</v>
      </c>
      <c r="B136" s="270"/>
      <c r="C136" s="270"/>
      <c r="D136" s="270"/>
      <c r="E136" s="270"/>
      <c r="F136" s="270"/>
      <c r="G136" s="271"/>
    </row>
    <row r="137" spans="1:7" ht="21" customHeight="1" x14ac:dyDescent="0.2">
      <c r="A137" s="117" t="s">
        <v>97</v>
      </c>
      <c r="B137" s="124">
        <v>3116</v>
      </c>
      <c r="C137" s="124">
        <v>1442</v>
      </c>
      <c r="D137" s="156">
        <v>-1674</v>
      </c>
      <c r="E137" s="157">
        <v>535</v>
      </c>
      <c r="F137" s="124">
        <v>5</v>
      </c>
      <c r="G137" s="137">
        <v>-530</v>
      </c>
    </row>
    <row r="138" spans="1:7" ht="31.5" x14ac:dyDescent="0.2">
      <c r="A138" s="117" t="s">
        <v>101</v>
      </c>
      <c r="B138" s="124">
        <v>951</v>
      </c>
      <c r="C138" s="124">
        <v>288</v>
      </c>
      <c r="D138" s="156">
        <v>-663</v>
      </c>
      <c r="E138" s="157">
        <v>180</v>
      </c>
      <c r="F138" s="124">
        <v>1</v>
      </c>
      <c r="G138" s="137">
        <v>-179</v>
      </c>
    </row>
    <row r="139" spans="1:7" ht="21.2" customHeight="1" x14ac:dyDescent="0.2">
      <c r="A139" s="117" t="s">
        <v>117</v>
      </c>
      <c r="B139" s="124">
        <v>454</v>
      </c>
      <c r="C139" s="124">
        <v>166</v>
      </c>
      <c r="D139" s="156">
        <v>-288</v>
      </c>
      <c r="E139" s="157">
        <v>71</v>
      </c>
      <c r="F139" s="124">
        <v>1</v>
      </c>
      <c r="G139" s="137">
        <v>-70</v>
      </c>
    </row>
    <row r="140" spans="1:7" ht="21.2" customHeight="1" x14ac:dyDescent="0.2">
      <c r="A140" s="117" t="s">
        <v>112</v>
      </c>
      <c r="B140" s="124">
        <v>365</v>
      </c>
      <c r="C140" s="124">
        <v>85</v>
      </c>
      <c r="D140" s="156">
        <v>-280</v>
      </c>
      <c r="E140" s="157">
        <v>58</v>
      </c>
      <c r="F140" s="124">
        <v>0</v>
      </c>
      <c r="G140" s="137">
        <v>-58</v>
      </c>
    </row>
    <row r="141" spans="1:7" ht="21" customHeight="1" x14ac:dyDescent="0.2">
      <c r="A141" s="116" t="s">
        <v>109</v>
      </c>
      <c r="B141" s="124">
        <v>316</v>
      </c>
      <c r="C141" s="124">
        <v>209</v>
      </c>
      <c r="D141" s="156">
        <v>-107</v>
      </c>
      <c r="E141" s="157">
        <v>32</v>
      </c>
      <c r="F141" s="124">
        <v>4</v>
      </c>
      <c r="G141" s="137">
        <v>-28</v>
      </c>
    </row>
    <row r="142" spans="1:7" ht="21" customHeight="1" x14ac:dyDescent="0.2">
      <c r="A142" s="117" t="s">
        <v>123</v>
      </c>
      <c r="B142" s="124">
        <v>228</v>
      </c>
      <c r="C142" s="124">
        <v>86</v>
      </c>
      <c r="D142" s="156">
        <v>-142</v>
      </c>
      <c r="E142" s="157">
        <v>40</v>
      </c>
      <c r="F142" s="124">
        <v>1</v>
      </c>
      <c r="G142" s="137">
        <v>-39</v>
      </c>
    </row>
    <row r="143" spans="1:7" ht="21" customHeight="1" x14ac:dyDescent="0.2">
      <c r="A143" s="117" t="s">
        <v>136</v>
      </c>
      <c r="B143" s="124">
        <v>216</v>
      </c>
      <c r="C143" s="124">
        <v>105</v>
      </c>
      <c r="D143" s="156">
        <v>-111</v>
      </c>
      <c r="E143" s="157">
        <v>40</v>
      </c>
      <c r="F143" s="124">
        <v>0</v>
      </c>
      <c r="G143" s="137">
        <v>-40</v>
      </c>
    </row>
    <row r="144" spans="1:7" ht="21.6" customHeight="1" x14ac:dyDescent="0.2">
      <c r="A144" s="117" t="s">
        <v>129</v>
      </c>
      <c r="B144" s="124">
        <v>183</v>
      </c>
      <c r="C144" s="124">
        <v>97</v>
      </c>
      <c r="D144" s="156">
        <v>-86</v>
      </c>
      <c r="E144" s="157">
        <v>50</v>
      </c>
      <c r="F144" s="124">
        <v>1</v>
      </c>
      <c r="G144" s="137">
        <v>-49</v>
      </c>
    </row>
    <row r="145" spans="1:7" ht="31.15" customHeight="1" x14ac:dyDescent="0.2">
      <c r="A145" s="117" t="s">
        <v>139</v>
      </c>
      <c r="B145" s="124">
        <v>159</v>
      </c>
      <c r="C145" s="124">
        <v>68</v>
      </c>
      <c r="D145" s="156">
        <v>-91</v>
      </c>
      <c r="E145" s="157">
        <v>36</v>
      </c>
      <c r="F145" s="124">
        <v>0</v>
      </c>
      <c r="G145" s="137">
        <v>-36</v>
      </c>
    </row>
    <row r="146" spans="1:7" ht="21.6" customHeight="1" x14ac:dyDescent="0.2">
      <c r="A146" s="117" t="s">
        <v>227</v>
      </c>
      <c r="B146" s="124">
        <v>137</v>
      </c>
      <c r="C146" s="124">
        <v>72</v>
      </c>
      <c r="D146" s="156">
        <v>-65</v>
      </c>
      <c r="E146" s="157">
        <v>22</v>
      </c>
      <c r="F146" s="124">
        <v>0</v>
      </c>
      <c r="G146" s="137">
        <v>-22</v>
      </c>
    </row>
    <row r="147" spans="1:7" ht="21.6" customHeight="1" x14ac:dyDescent="0.2">
      <c r="A147" s="117" t="s">
        <v>235</v>
      </c>
      <c r="B147" s="124">
        <v>123</v>
      </c>
      <c r="C147" s="124">
        <v>47</v>
      </c>
      <c r="D147" s="156">
        <v>-76</v>
      </c>
      <c r="E147" s="157">
        <v>12</v>
      </c>
      <c r="F147" s="124">
        <v>0</v>
      </c>
      <c r="G147" s="137">
        <v>-12</v>
      </c>
    </row>
    <row r="148" spans="1:7" ht="21" customHeight="1" x14ac:dyDescent="0.2">
      <c r="A148" s="117" t="s">
        <v>116</v>
      </c>
      <c r="B148" s="124">
        <v>113</v>
      </c>
      <c r="C148" s="124">
        <v>88</v>
      </c>
      <c r="D148" s="156">
        <v>-25</v>
      </c>
      <c r="E148" s="157">
        <v>26</v>
      </c>
      <c r="F148" s="124">
        <v>4</v>
      </c>
      <c r="G148" s="137">
        <v>-22</v>
      </c>
    </row>
    <row r="149" spans="1:7" ht="21" customHeight="1" x14ac:dyDescent="0.2">
      <c r="A149" s="117" t="s">
        <v>135</v>
      </c>
      <c r="B149" s="124">
        <v>61</v>
      </c>
      <c r="C149" s="124">
        <v>35</v>
      </c>
      <c r="D149" s="156">
        <v>-26</v>
      </c>
      <c r="E149" s="157">
        <v>13</v>
      </c>
      <c r="F149" s="124">
        <v>0</v>
      </c>
      <c r="G149" s="137">
        <v>-13</v>
      </c>
    </row>
    <row r="150" spans="1:7" ht="21.6" customHeight="1" x14ac:dyDescent="0.2">
      <c r="A150" s="117" t="s">
        <v>228</v>
      </c>
      <c r="B150" s="124">
        <v>51</v>
      </c>
      <c r="C150" s="124">
        <v>24</v>
      </c>
      <c r="D150" s="156">
        <v>-27</v>
      </c>
      <c r="E150" s="157">
        <v>11</v>
      </c>
      <c r="F150" s="124">
        <v>1</v>
      </c>
      <c r="G150" s="137">
        <v>-10</v>
      </c>
    </row>
    <row r="151" spans="1:7" ht="21.6" customHeight="1" x14ac:dyDescent="0.2">
      <c r="A151" s="117" t="s">
        <v>200</v>
      </c>
      <c r="B151" s="124">
        <v>48</v>
      </c>
      <c r="C151" s="124">
        <v>20</v>
      </c>
      <c r="D151" s="156">
        <v>-28</v>
      </c>
      <c r="E151" s="157">
        <v>10</v>
      </c>
      <c r="F151" s="124">
        <v>0</v>
      </c>
      <c r="G151" s="137">
        <v>-10</v>
      </c>
    </row>
    <row r="152" spans="1:7" ht="15.75" x14ac:dyDescent="0.25">
      <c r="A152" s="99"/>
      <c r="B152" s="120"/>
      <c r="C152" s="120"/>
      <c r="D152" s="121"/>
      <c r="E152" s="120"/>
      <c r="F152" s="120"/>
      <c r="G152" s="121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681A1-98E6-4D4D-9A1B-8B4884A502E9}">
  <sheetPr>
    <tabColor rgb="FFE1F7FF"/>
  </sheetPr>
  <dimension ref="A1:F29"/>
  <sheetViews>
    <sheetView view="pageBreakPreview" topLeftCell="B4" zoomScale="80" zoomScaleNormal="55" zoomScaleSheetLayoutView="80" workbookViewId="0">
      <selection activeCell="B2" sqref="B2:S2"/>
    </sheetView>
  </sheetViews>
  <sheetFormatPr defaultRowHeight="18.75" x14ac:dyDescent="0.3"/>
  <cols>
    <col min="1" max="1" width="1.28515625" style="26" hidden="1" customWidth="1"/>
    <col min="2" max="2" width="84.5703125" style="26" customWidth="1"/>
    <col min="3" max="3" width="12.5703125" style="26" customWidth="1"/>
    <col min="4" max="5" width="12.42578125" style="26" customWidth="1"/>
    <col min="6" max="6" width="11.7109375" style="26" customWidth="1"/>
    <col min="7" max="235" width="9.140625" style="26"/>
    <col min="236" max="236" width="0" style="26" hidden="1" customWidth="1"/>
    <col min="237" max="237" width="87.28515625" style="26" customWidth="1"/>
    <col min="238" max="241" width="11.7109375" style="26" customWidth="1"/>
    <col min="242" max="242" width="9.140625" style="26"/>
    <col min="243" max="245" width="9.140625" style="26" customWidth="1"/>
    <col min="246" max="491" width="9.140625" style="26"/>
    <col min="492" max="492" width="0" style="26" hidden="1" customWidth="1"/>
    <col min="493" max="493" width="87.28515625" style="26" customWidth="1"/>
    <col min="494" max="497" width="11.7109375" style="26" customWidth="1"/>
    <col min="498" max="498" width="9.140625" style="26"/>
    <col min="499" max="501" width="9.140625" style="26" customWidth="1"/>
    <col min="502" max="747" width="9.140625" style="26"/>
    <col min="748" max="748" width="0" style="26" hidden="1" customWidth="1"/>
    <col min="749" max="749" width="87.28515625" style="26" customWidth="1"/>
    <col min="750" max="753" width="11.7109375" style="26" customWidth="1"/>
    <col min="754" max="754" width="9.140625" style="26"/>
    <col min="755" max="757" width="9.140625" style="26" customWidth="1"/>
    <col min="758" max="1003" width="9.140625" style="26"/>
    <col min="1004" max="1004" width="0" style="26" hidden="1" customWidth="1"/>
    <col min="1005" max="1005" width="87.28515625" style="26" customWidth="1"/>
    <col min="1006" max="1009" width="11.7109375" style="26" customWidth="1"/>
    <col min="1010" max="1010" width="9.140625" style="26"/>
    <col min="1011" max="1013" width="9.140625" style="26" customWidth="1"/>
    <col min="1014" max="1259" width="9.140625" style="26"/>
    <col min="1260" max="1260" width="0" style="26" hidden="1" customWidth="1"/>
    <col min="1261" max="1261" width="87.28515625" style="26" customWidth="1"/>
    <col min="1262" max="1265" width="11.7109375" style="26" customWidth="1"/>
    <col min="1266" max="1266" width="9.140625" style="26"/>
    <col min="1267" max="1269" width="9.140625" style="26" customWidth="1"/>
    <col min="1270" max="1515" width="9.140625" style="26"/>
    <col min="1516" max="1516" width="0" style="26" hidden="1" customWidth="1"/>
    <col min="1517" max="1517" width="87.28515625" style="26" customWidth="1"/>
    <col min="1518" max="1521" width="11.7109375" style="26" customWidth="1"/>
    <col min="1522" max="1522" width="9.140625" style="26"/>
    <col min="1523" max="1525" width="9.140625" style="26" customWidth="1"/>
    <col min="1526" max="1771" width="9.140625" style="26"/>
    <col min="1772" max="1772" width="0" style="26" hidden="1" customWidth="1"/>
    <col min="1773" max="1773" width="87.28515625" style="26" customWidth="1"/>
    <col min="1774" max="1777" width="11.7109375" style="26" customWidth="1"/>
    <col min="1778" max="1778" width="9.140625" style="26"/>
    <col min="1779" max="1781" width="9.140625" style="26" customWidth="1"/>
    <col min="1782" max="2027" width="9.140625" style="26"/>
    <col min="2028" max="2028" width="0" style="26" hidden="1" customWidth="1"/>
    <col min="2029" max="2029" width="87.28515625" style="26" customWidth="1"/>
    <col min="2030" max="2033" width="11.7109375" style="26" customWidth="1"/>
    <col min="2034" max="2034" width="9.140625" style="26"/>
    <col min="2035" max="2037" width="9.140625" style="26" customWidth="1"/>
    <col min="2038" max="2283" width="9.140625" style="26"/>
    <col min="2284" max="2284" width="0" style="26" hidden="1" customWidth="1"/>
    <col min="2285" max="2285" width="87.28515625" style="26" customWidth="1"/>
    <col min="2286" max="2289" width="11.7109375" style="26" customWidth="1"/>
    <col min="2290" max="2290" width="9.140625" style="26"/>
    <col min="2291" max="2293" width="9.140625" style="26" customWidth="1"/>
    <col min="2294" max="2539" width="9.140625" style="26"/>
    <col min="2540" max="2540" width="0" style="26" hidden="1" customWidth="1"/>
    <col min="2541" max="2541" width="87.28515625" style="26" customWidth="1"/>
    <col min="2542" max="2545" width="11.7109375" style="26" customWidth="1"/>
    <col min="2546" max="2546" width="9.140625" style="26"/>
    <col min="2547" max="2549" width="9.140625" style="26" customWidth="1"/>
    <col min="2550" max="2795" width="9.140625" style="26"/>
    <col min="2796" max="2796" width="0" style="26" hidden="1" customWidth="1"/>
    <col min="2797" max="2797" width="87.28515625" style="26" customWidth="1"/>
    <col min="2798" max="2801" width="11.7109375" style="26" customWidth="1"/>
    <col min="2802" max="2802" width="9.140625" style="26"/>
    <col min="2803" max="2805" width="9.140625" style="26" customWidth="1"/>
    <col min="2806" max="3051" width="9.140625" style="26"/>
    <col min="3052" max="3052" width="0" style="26" hidden="1" customWidth="1"/>
    <col min="3053" max="3053" width="87.28515625" style="26" customWidth="1"/>
    <col min="3054" max="3057" width="11.7109375" style="26" customWidth="1"/>
    <col min="3058" max="3058" width="9.140625" style="26"/>
    <col min="3059" max="3061" width="9.140625" style="26" customWidth="1"/>
    <col min="3062" max="3307" width="9.140625" style="26"/>
    <col min="3308" max="3308" width="0" style="26" hidden="1" customWidth="1"/>
    <col min="3309" max="3309" width="87.28515625" style="26" customWidth="1"/>
    <col min="3310" max="3313" width="11.7109375" style="26" customWidth="1"/>
    <col min="3314" max="3314" width="9.140625" style="26"/>
    <col min="3315" max="3317" width="9.140625" style="26" customWidth="1"/>
    <col min="3318" max="3563" width="9.140625" style="26"/>
    <col min="3564" max="3564" width="0" style="26" hidden="1" customWidth="1"/>
    <col min="3565" max="3565" width="87.28515625" style="26" customWidth="1"/>
    <col min="3566" max="3569" width="11.7109375" style="26" customWidth="1"/>
    <col min="3570" max="3570" width="9.140625" style="26"/>
    <col min="3571" max="3573" width="9.140625" style="26" customWidth="1"/>
    <col min="3574" max="3819" width="9.140625" style="26"/>
    <col min="3820" max="3820" width="0" style="26" hidden="1" customWidth="1"/>
    <col min="3821" max="3821" width="87.28515625" style="26" customWidth="1"/>
    <col min="3822" max="3825" width="11.7109375" style="26" customWidth="1"/>
    <col min="3826" max="3826" width="9.140625" style="26"/>
    <col min="3827" max="3829" width="9.140625" style="26" customWidth="1"/>
    <col min="3830" max="4075" width="9.140625" style="26"/>
    <col min="4076" max="4076" width="0" style="26" hidden="1" customWidth="1"/>
    <col min="4077" max="4077" width="87.28515625" style="26" customWidth="1"/>
    <col min="4078" max="4081" width="11.7109375" style="26" customWidth="1"/>
    <col min="4082" max="4082" width="9.140625" style="26"/>
    <col min="4083" max="4085" width="9.140625" style="26" customWidth="1"/>
    <col min="4086" max="4331" width="9.140625" style="26"/>
    <col min="4332" max="4332" width="0" style="26" hidden="1" customWidth="1"/>
    <col min="4333" max="4333" width="87.28515625" style="26" customWidth="1"/>
    <col min="4334" max="4337" width="11.7109375" style="26" customWidth="1"/>
    <col min="4338" max="4338" width="9.140625" style="26"/>
    <col min="4339" max="4341" width="9.140625" style="26" customWidth="1"/>
    <col min="4342" max="4587" width="9.140625" style="26"/>
    <col min="4588" max="4588" width="0" style="26" hidden="1" customWidth="1"/>
    <col min="4589" max="4589" width="87.28515625" style="26" customWidth="1"/>
    <col min="4590" max="4593" width="11.7109375" style="26" customWidth="1"/>
    <col min="4594" max="4594" width="9.140625" style="26"/>
    <col min="4595" max="4597" width="9.140625" style="26" customWidth="1"/>
    <col min="4598" max="4843" width="9.140625" style="26"/>
    <col min="4844" max="4844" width="0" style="26" hidden="1" customWidth="1"/>
    <col min="4845" max="4845" width="87.28515625" style="26" customWidth="1"/>
    <col min="4846" max="4849" width="11.7109375" style="26" customWidth="1"/>
    <col min="4850" max="4850" width="9.140625" style="26"/>
    <col min="4851" max="4853" width="9.140625" style="26" customWidth="1"/>
    <col min="4854" max="5099" width="9.140625" style="26"/>
    <col min="5100" max="5100" width="0" style="26" hidden="1" customWidth="1"/>
    <col min="5101" max="5101" width="87.28515625" style="26" customWidth="1"/>
    <col min="5102" max="5105" width="11.7109375" style="26" customWidth="1"/>
    <col min="5106" max="5106" width="9.140625" style="26"/>
    <col min="5107" max="5109" width="9.140625" style="26" customWidth="1"/>
    <col min="5110" max="5355" width="9.140625" style="26"/>
    <col min="5356" max="5356" width="0" style="26" hidden="1" customWidth="1"/>
    <col min="5357" max="5357" width="87.28515625" style="26" customWidth="1"/>
    <col min="5358" max="5361" width="11.7109375" style="26" customWidth="1"/>
    <col min="5362" max="5362" width="9.140625" style="26"/>
    <col min="5363" max="5365" width="9.140625" style="26" customWidth="1"/>
    <col min="5366" max="5611" width="9.140625" style="26"/>
    <col min="5612" max="5612" width="0" style="26" hidden="1" customWidth="1"/>
    <col min="5613" max="5613" width="87.28515625" style="26" customWidth="1"/>
    <col min="5614" max="5617" width="11.7109375" style="26" customWidth="1"/>
    <col min="5618" max="5618" width="9.140625" style="26"/>
    <col min="5619" max="5621" width="9.140625" style="26" customWidth="1"/>
    <col min="5622" max="5867" width="9.140625" style="26"/>
    <col min="5868" max="5868" width="0" style="26" hidden="1" customWidth="1"/>
    <col min="5869" max="5869" width="87.28515625" style="26" customWidth="1"/>
    <col min="5870" max="5873" width="11.7109375" style="26" customWidth="1"/>
    <col min="5874" max="5874" width="9.140625" style="26"/>
    <col min="5875" max="5877" width="9.140625" style="26" customWidth="1"/>
    <col min="5878" max="6123" width="9.140625" style="26"/>
    <col min="6124" max="6124" width="0" style="26" hidden="1" customWidth="1"/>
    <col min="6125" max="6125" width="87.28515625" style="26" customWidth="1"/>
    <col min="6126" max="6129" width="11.7109375" style="26" customWidth="1"/>
    <col min="6130" max="6130" width="9.140625" style="26"/>
    <col min="6131" max="6133" width="9.140625" style="26" customWidth="1"/>
    <col min="6134" max="6379" width="9.140625" style="26"/>
    <col min="6380" max="6380" width="0" style="26" hidden="1" customWidth="1"/>
    <col min="6381" max="6381" width="87.28515625" style="26" customWidth="1"/>
    <col min="6382" max="6385" width="11.7109375" style="26" customWidth="1"/>
    <col min="6386" max="6386" width="9.140625" style="26"/>
    <col min="6387" max="6389" width="9.140625" style="26" customWidth="1"/>
    <col min="6390" max="6635" width="9.140625" style="26"/>
    <col min="6636" max="6636" width="0" style="26" hidden="1" customWidth="1"/>
    <col min="6637" max="6637" width="87.28515625" style="26" customWidth="1"/>
    <col min="6638" max="6641" width="11.7109375" style="26" customWidth="1"/>
    <col min="6642" max="6642" width="9.140625" style="26"/>
    <col min="6643" max="6645" width="9.140625" style="26" customWidth="1"/>
    <col min="6646" max="6891" width="9.140625" style="26"/>
    <col min="6892" max="6892" width="0" style="26" hidden="1" customWidth="1"/>
    <col min="6893" max="6893" width="87.28515625" style="26" customWidth="1"/>
    <col min="6894" max="6897" width="11.7109375" style="26" customWidth="1"/>
    <col min="6898" max="6898" width="9.140625" style="26"/>
    <col min="6899" max="6901" width="9.140625" style="26" customWidth="1"/>
    <col min="6902" max="7147" width="9.140625" style="26"/>
    <col min="7148" max="7148" width="0" style="26" hidden="1" customWidth="1"/>
    <col min="7149" max="7149" width="87.28515625" style="26" customWidth="1"/>
    <col min="7150" max="7153" width="11.7109375" style="26" customWidth="1"/>
    <col min="7154" max="7154" width="9.140625" style="26"/>
    <col min="7155" max="7157" width="9.140625" style="26" customWidth="1"/>
    <col min="7158" max="7403" width="9.140625" style="26"/>
    <col min="7404" max="7404" width="0" style="26" hidden="1" customWidth="1"/>
    <col min="7405" max="7405" width="87.28515625" style="26" customWidth="1"/>
    <col min="7406" max="7409" width="11.7109375" style="26" customWidth="1"/>
    <col min="7410" max="7410" width="9.140625" style="26"/>
    <col min="7411" max="7413" width="9.140625" style="26" customWidth="1"/>
    <col min="7414" max="7659" width="9.140625" style="26"/>
    <col min="7660" max="7660" width="0" style="26" hidden="1" customWidth="1"/>
    <col min="7661" max="7661" width="87.28515625" style="26" customWidth="1"/>
    <col min="7662" max="7665" width="11.7109375" style="26" customWidth="1"/>
    <col min="7666" max="7666" width="9.140625" style="26"/>
    <col min="7667" max="7669" width="9.140625" style="26" customWidth="1"/>
    <col min="7670" max="7915" width="9.140625" style="26"/>
    <col min="7916" max="7916" width="0" style="26" hidden="1" customWidth="1"/>
    <col min="7917" max="7917" width="87.28515625" style="26" customWidth="1"/>
    <col min="7918" max="7921" width="11.7109375" style="26" customWidth="1"/>
    <col min="7922" max="7922" width="9.140625" style="26"/>
    <col min="7923" max="7925" width="9.140625" style="26" customWidth="1"/>
    <col min="7926" max="8171" width="9.140625" style="26"/>
    <col min="8172" max="8172" width="0" style="26" hidden="1" customWidth="1"/>
    <col min="8173" max="8173" width="87.28515625" style="26" customWidth="1"/>
    <col min="8174" max="8177" width="11.7109375" style="26" customWidth="1"/>
    <col min="8178" max="8178" width="9.140625" style="26"/>
    <col min="8179" max="8181" width="9.140625" style="26" customWidth="1"/>
    <col min="8182" max="8427" width="9.140625" style="26"/>
    <col min="8428" max="8428" width="0" style="26" hidden="1" customWidth="1"/>
    <col min="8429" max="8429" width="87.28515625" style="26" customWidth="1"/>
    <col min="8430" max="8433" width="11.7109375" style="26" customWidth="1"/>
    <col min="8434" max="8434" width="9.140625" style="26"/>
    <col min="8435" max="8437" width="9.140625" style="26" customWidth="1"/>
    <col min="8438" max="8683" width="9.140625" style="26"/>
    <col min="8684" max="8684" width="0" style="26" hidden="1" customWidth="1"/>
    <col min="8685" max="8685" width="87.28515625" style="26" customWidth="1"/>
    <col min="8686" max="8689" width="11.7109375" style="26" customWidth="1"/>
    <col min="8690" max="8690" width="9.140625" style="26"/>
    <col min="8691" max="8693" width="9.140625" style="26" customWidth="1"/>
    <col min="8694" max="8939" width="9.140625" style="26"/>
    <col min="8940" max="8940" width="0" style="26" hidden="1" customWidth="1"/>
    <col min="8941" max="8941" width="87.28515625" style="26" customWidth="1"/>
    <col min="8942" max="8945" width="11.7109375" style="26" customWidth="1"/>
    <col min="8946" max="8946" width="9.140625" style="26"/>
    <col min="8947" max="8949" width="9.140625" style="26" customWidth="1"/>
    <col min="8950" max="9195" width="9.140625" style="26"/>
    <col min="9196" max="9196" width="0" style="26" hidden="1" customWidth="1"/>
    <col min="9197" max="9197" width="87.28515625" style="26" customWidth="1"/>
    <col min="9198" max="9201" width="11.7109375" style="26" customWidth="1"/>
    <col min="9202" max="9202" width="9.140625" style="26"/>
    <col min="9203" max="9205" width="9.140625" style="26" customWidth="1"/>
    <col min="9206" max="9451" width="9.140625" style="26"/>
    <col min="9452" max="9452" width="0" style="26" hidden="1" customWidth="1"/>
    <col min="9453" max="9453" width="87.28515625" style="26" customWidth="1"/>
    <col min="9454" max="9457" width="11.7109375" style="26" customWidth="1"/>
    <col min="9458" max="9458" width="9.140625" style="26"/>
    <col min="9459" max="9461" width="9.140625" style="26" customWidth="1"/>
    <col min="9462" max="9707" width="9.140625" style="26"/>
    <col min="9708" max="9708" width="0" style="26" hidden="1" customWidth="1"/>
    <col min="9709" max="9709" width="87.28515625" style="26" customWidth="1"/>
    <col min="9710" max="9713" width="11.7109375" style="26" customWidth="1"/>
    <col min="9714" max="9714" width="9.140625" style="26"/>
    <col min="9715" max="9717" width="9.140625" style="26" customWidth="1"/>
    <col min="9718" max="9963" width="9.140625" style="26"/>
    <col min="9964" max="9964" width="0" style="26" hidden="1" customWidth="1"/>
    <col min="9965" max="9965" width="87.28515625" style="26" customWidth="1"/>
    <col min="9966" max="9969" width="11.7109375" style="26" customWidth="1"/>
    <col min="9970" max="9970" width="9.140625" style="26"/>
    <col min="9971" max="9973" width="9.140625" style="26" customWidth="1"/>
    <col min="9974" max="10219" width="9.140625" style="26"/>
    <col min="10220" max="10220" width="0" style="26" hidden="1" customWidth="1"/>
    <col min="10221" max="10221" width="87.28515625" style="26" customWidth="1"/>
    <col min="10222" max="10225" width="11.7109375" style="26" customWidth="1"/>
    <col min="10226" max="10226" width="9.140625" style="26"/>
    <col min="10227" max="10229" width="9.140625" style="26" customWidth="1"/>
    <col min="10230" max="10475" width="9.140625" style="26"/>
    <col min="10476" max="10476" width="0" style="26" hidden="1" customWidth="1"/>
    <col min="10477" max="10477" width="87.28515625" style="26" customWidth="1"/>
    <col min="10478" max="10481" width="11.7109375" style="26" customWidth="1"/>
    <col min="10482" max="10482" width="9.140625" style="26"/>
    <col min="10483" max="10485" width="9.140625" style="26" customWidth="1"/>
    <col min="10486" max="10731" width="9.140625" style="26"/>
    <col min="10732" max="10732" width="0" style="26" hidden="1" customWidth="1"/>
    <col min="10733" max="10733" width="87.28515625" style="26" customWidth="1"/>
    <col min="10734" max="10737" width="11.7109375" style="26" customWidth="1"/>
    <col min="10738" max="10738" width="9.140625" style="26"/>
    <col min="10739" max="10741" width="9.140625" style="26" customWidth="1"/>
    <col min="10742" max="10987" width="9.140625" style="26"/>
    <col min="10988" max="10988" width="0" style="26" hidden="1" customWidth="1"/>
    <col min="10989" max="10989" width="87.28515625" style="26" customWidth="1"/>
    <col min="10990" max="10993" width="11.7109375" style="26" customWidth="1"/>
    <col min="10994" max="10994" width="9.140625" style="26"/>
    <col min="10995" max="10997" width="9.140625" style="26" customWidth="1"/>
    <col min="10998" max="11243" width="9.140625" style="26"/>
    <col min="11244" max="11244" width="0" style="26" hidden="1" customWidth="1"/>
    <col min="11245" max="11245" width="87.28515625" style="26" customWidth="1"/>
    <col min="11246" max="11249" width="11.7109375" style="26" customWidth="1"/>
    <col min="11250" max="11250" width="9.140625" style="26"/>
    <col min="11251" max="11253" width="9.140625" style="26" customWidth="1"/>
    <col min="11254" max="11499" width="9.140625" style="26"/>
    <col min="11500" max="11500" width="0" style="26" hidden="1" customWidth="1"/>
    <col min="11501" max="11501" width="87.28515625" style="26" customWidth="1"/>
    <col min="11502" max="11505" width="11.7109375" style="26" customWidth="1"/>
    <col min="11506" max="11506" width="9.140625" style="26"/>
    <col min="11507" max="11509" width="9.140625" style="26" customWidth="1"/>
    <col min="11510" max="11755" width="9.140625" style="26"/>
    <col min="11756" max="11756" width="0" style="26" hidden="1" customWidth="1"/>
    <col min="11757" max="11757" width="87.28515625" style="26" customWidth="1"/>
    <col min="11758" max="11761" width="11.7109375" style="26" customWidth="1"/>
    <col min="11762" max="11762" width="9.140625" style="26"/>
    <col min="11763" max="11765" width="9.140625" style="26" customWidth="1"/>
    <col min="11766" max="12011" width="9.140625" style="26"/>
    <col min="12012" max="12012" width="0" style="26" hidden="1" customWidth="1"/>
    <col min="12013" max="12013" width="87.28515625" style="26" customWidth="1"/>
    <col min="12014" max="12017" width="11.7109375" style="26" customWidth="1"/>
    <col min="12018" max="12018" width="9.140625" style="26"/>
    <col min="12019" max="12021" width="9.140625" style="26" customWidth="1"/>
    <col min="12022" max="12267" width="9.140625" style="26"/>
    <col min="12268" max="12268" width="0" style="26" hidden="1" customWidth="1"/>
    <col min="12269" max="12269" width="87.28515625" style="26" customWidth="1"/>
    <col min="12270" max="12273" width="11.7109375" style="26" customWidth="1"/>
    <col min="12274" max="12274" width="9.140625" style="26"/>
    <col min="12275" max="12277" width="9.140625" style="26" customWidth="1"/>
    <col min="12278" max="12523" width="9.140625" style="26"/>
    <col min="12524" max="12524" width="0" style="26" hidden="1" customWidth="1"/>
    <col min="12525" max="12525" width="87.28515625" style="26" customWidth="1"/>
    <col min="12526" max="12529" width="11.7109375" style="26" customWidth="1"/>
    <col min="12530" max="12530" width="9.140625" style="26"/>
    <col min="12531" max="12533" width="9.140625" style="26" customWidth="1"/>
    <col min="12534" max="12779" width="9.140625" style="26"/>
    <col min="12780" max="12780" width="0" style="26" hidden="1" customWidth="1"/>
    <col min="12781" max="12781" width="87.28515625" style="26" customWidth="1"/>
    <col min="12782" max="12785" width="11.7109375" style="26" customWidth="1"/>
    <col min="12786" max="12786" width="9.140625" style="26"/>
    <col min="12787" max="12789" width="9.140625" style="26" customWidth="1"/>
    <col min="12790" max="13035" width="9.140625" style="26"/>
    <col min="13036" max="13036" width="0" style="26" hidden="1" customWidth="1"/>
    <col min="13037" max="13037" width="87.28515625" style="26" customWidth="1"/>
    <col min="13038" max="13041" width="11.7109375" style="26" customWidth="1"/>
    <col min="13042" max="13042" width="9.140625" style="26"/>
    <col min="13043" max="13045" width="9.140625" style="26" customWidth="1"/>
    <col min="13046" max="13291" width="9.140625" style="26"/>
    <col min="13292" max="13292" width="0" style="26" hidden="1" customWidth="1"/>
    <col min="13293" max="13293" width="87.28515625" style="26" customWidth="1"/>
    <col min="13294" max="13297" width="11.7109375" style="26" customWidth="1"/>
    <col min="13298" max="13298" width="9.140625" style="26"/>
    <col min="13299" max="13301" width="9.140625" style="26" customWidth="1"/>
    <col min="13302" max="13547" width="9.140625" style="26"/>
    <col min="13548" max="13548" width="0" style="26" hidden="1" customWidth="1"/>
    <col min="13549" max="13549" width="87.28515625" style="26" customWidth="1"/>
    <col min="13550" max="13553" width="11.7109375" style="26" customWidth="1"/>
    <col min="13554" max="13554" width="9.140625" style="26"/>
    <col min="13555" max="13557" width="9.140625" style="26" customWidth="1"/>
    <col min="13558" max="13803" width="9.140625" style="26"/>
    <col min="13804" max="13804" width="0" style="26" hidden="1" customWidth="1"/>
    <col min="13805" max="13805" width="87.28515625" style="26" customWidth="1"/>
    <col min="13806" max="13809" width="11.7109375" style="26" customWidth="1"/>
    <col min="13810" max="13810" width="9.140625" style="26"/>
    <col min="13811" max="13813" width="9.140625" style="26" customWidth="1"/>
    <col min="13814" max="14059" width="9.140625" style="26"/>
    <col min="14060" max="14060" width="0" style="26" hidden="1" customWidth="1"/>
    <col min="14061" max="14061" width="87.28515625" style="26" customWidth="1"/>
    <col min="14062" max="14065" width="11.7109375" style="26" customWidth="1"/>
    <col min="14066" max="14066" width="9.140625" style="26"/>
    <col min="14067" max="14069" width="9.140625" style="26" customWidth="1"/>
    <col min="14070" max="14315" width="9.140625" style="26"/>
    <col min="14316" max="14316" width="0" style="26" hidden="1" customWidth="1"/>
    <col min="14317" max="14317" width="87.28515625" style="26" customWidth="1"/>
    <col min="14318" max="14321" width="11.7109375" style="26" customWidth="1"/>
    <col min="14322" max="14322" width="9.140625" style="26"/>
    <col min="14323" max="14325" width="9.140625" style="26" customWidth="1"/>
    <col min="14326" max="14571" width="9.140625" style="26"/>
    <col min="14572" max="14572" width="0" style="26" hidden="1" customWidth="1"/>
    <col min="14573" max="14573" width="87.28515625" style="26" customWidth="1"/>
    <col min="14574" max="14577" width="11.7109375" style="26" customWidth="1"/>
    <col min="14578" max="14578" width="9.140625" style="26"/>
    <col min="14579" max="14581" width="9.140625" style="26" customWidth="1"/>
    <col min="14582" max="14827" width="9.140625" style="26"/>
    <col min="14828" max="14828" width="0" style="26" hidden="1" customWidth="1"/>
    <col min="14829" max="14829" width="87.28515625" style="26" customWidth="1"/>
    <col min="14830" max="14833" width="11.7109375" style="26" customWidth="1"/>
    <col min="14834" max="14834" width="9.140625" style="26"/>
    <col min="14835" max="14837" width="9.140625" style="26" customWidth="1"/>
    <col min="14838" max="15083" width="9.140625" style="26"/>
    <col min="15084" max="15084" width="0" style="26" hidden="1" customWidth="1"/>
    <col min="15085" max="15085" width="87.28515625" style="26" customWidth="1"/>
    <col min="15086" max="15089" width="11.7109375" style="26" customWidth="1"/>
    <col min="15090" max="15090" width="9.140625" style="26"/>
    <col min="15091" max="15093" width="9.140625" style="26" customWidth="1"/>
    <col min="15094" max="15339" width="9.140625" style="26"/>
    <col min="15340" max="15340" width="0" style="26" hidden="1" customWidth="1"/>
    <col min="15341" max="15341" width="87.28515625" style="26" customWidth="1"/>
    <col min="15342" max="15345" width="11.7109375" style="26" customWidth="1"/>
    <col min="15346" max="15346" width="9.140625" style="26"/>
    <col min="15347" max="15349" width="9.140625" style="26" customWidth="1"/>
    <col min="15350" max="15595" width="9.140625" style="26"/>
    <col min="15596" max="15596" width="0" style="26" hidden="1" customWidth="1"/>
    <col min="15597" max="15597" width="87.28515625" style="26" customWidth="1"/>
    <col min="15598" max="15601" width="11.7109375" style="26" customWidth="1"/>
    <col min="15602" max="15602" width="9.140625" style="26"/>
    <col min="15603" max="15605" width="9.140625" style="26" customWidth="1"/>
    <col min="15606" max="15851" width="9.140625" style="26"/>
    <col min="15852" max="15852" width="0" style="26" hidden="1" customWidth="1"/>
    <col min="15853" max="15853" width="87.28515625" style="26" customWidth="1"/>
    <col min="15854" max="15857" width="11.7109375" style="26" customWidth="1"/>
    <col min="15858" max="15858" width="9.140625" style="26"/>
    <col min="15859" max="15861" width="9.140625" style="26" customWidth="1"/>
    <col min="15862" max="16107" width="9.140625" style="26"/>
    <col min="16108" max="16108" width="0" style="26" hidden="1" customWidth="1"/>
    <col min="16109" max="16109" width="87.28515625" style="26" customWidth="1"/>
    <col min="16110" max="16113" width="11.7109375" style="26" customWidth="1"/>
    <col min="16114" max="16114" width="9.140625" style="26"/>
    <col min="16115" max="16117" width="9.140625" style="26" customWidth="1"/>
    <col min="16118" max="16363" width="9.140625" style="26"/>
    <col min="16364" max="16384" width="8.85546875" style="26" customWidth="1"/>
  </cols>
  <sheetData>
    <row r="1" spans="1:6" s="18" customFormat="1" ht="20.25" x14ac:dyDescent="0.25">
      <c r="A1" s="240" t="s">
        <v>12</v>
      </c>
      <c r="B1" s="240"/>
      <c r="C1" s="240"/>
      <c r="D1" s="240"/>
      <c r="E1" s="240"/>
      <c r="F1" s="240"/>
    </row>
    <row r="2" spans="1:6" s="18" customFormat="1" ht="20.25" x14ac:dyDescent="0.25">
      <c r="A2" s="19"/>
      <c r="B2" s="239" t="s">
        <v>500</v>
      </c>
      <c r="C2" s="240"/>
      <c r="D2" s="240"/>
      <c r="E2" s="240"/>
      <c r="F2" s="240"/>
    </row>
    <row r="3" spans="1:6" s="18" customFormat="1" ht="20.25" x14ac:dyDescent="0.25">
      <c r="A3" s="19"/>
      <c r="B3" s="239" t="s">
        <v>467</v>
      </c>
      <c r="C3" s="239"/>
      <c r="D3" s="239"/>
      <c r="E3" s="239"/>
      <c r="F3" s="239"/>
    </row>
    <row r="4" spans="1:6" s="1" customFormat="1" ht="15.6" customHeight="1" x14ac:dyDescent="0.25">
      <c r="A4" s="2"/>
      <c r="B4" s="241" t="s">
        <v>8</v>
      </c>
      <c r="C4" s="242"/>
      <c r="D4" s="242"/>
      <c r="E4" s="242"/>
      <c r="F4" s="242"/>
    </row>
    <row r="5" spans="1:6" s="1" customFormat="1" ht="15.6" customHeight="1" x14ac:dyDescent="0.25">
      <c r="A5" s="2"/>
      <c r="B5" s="241" t="s">
        <v>9</v>
      </c>
      <c r="C5" s="242"/>
      <c r="D5" s="242"/>
      <c r="E5" s="242"/>
      <c r="F5" s="242"/>
    </row>
    <row r="6" spans="1:6" s="22" customFormat="1" ht="14.25" customHeight="1" x14ac:dyDescent="0.25">
      <c r="A6" s="20"/>
      <c r="B6" s="20"/>
      <c r="C6" s="20"/>
      <c r="D6" s="20"/>
      <c r="E6" s="20"/>
      <c r="F6" s="3" t="s">
        <v>185</v>
      </c>
    </row>
    <row r="7" spans="1:6" s="5" customFormat="1" ht="24.75" customHeight="1" x14ac:dyDescent="0.25">
      <c r="A7" s="4"/>
      <c r="B7" s="236"/>
      <c r="C7" s="237" t="s">
        <v>468</v>
      </c>
      <c r="D7" s="237" t="s">
        <v>469</v>
      </c>
      <c r="E7" s="298" t="s">
        <v>11</v>
      </c>
      <c r="F7" s="298"/>
    </row>
    <row r="8" spans="1:6" s="5" customFormat="1" ht="35.25" customHeight="1" x14ac:dyDescent="0.25">
      <c r="A8" s="4"/>
      <c r="B8" s="236"/>
      <c r="C8" s="237"/>
      <c r="D8" s="237"/>
      <c r="E8" s="305" t="s">
        <v>0</v>
      </c>
      <c r="F8" s="306" t="s">
        <v>3</v>
      </c>
    </row>
    <row r="9" spans="1:6" s="23" customFormat="1" ht="22.15" customHeight="1" x14ac:dyDescent="0.25">
      <c r="B9" s="307" t="s">
        <v>2</v>
      </c>
      <c r="C9" s="308">
        <f>SUM(C11:C29)</f>
        <v>13723</v>
      </c>
      <c r="D9" s="309">
        <f>SUM(D11:D29)</f>
        <v>6187</v>
      </c>
      <c r="E9" s="310">
        <f>ROUND(D9/C9*100,1)</f>
        <v>45.1</v>
      </c>
      <c r="F9" s="311">
        <f>D9-C9</f>
        <v>-7536</v>
      </c>
    </row>
    <row r="10" spans="1:6" s="23" customFormat="1" ht="22.15" customHeight="1" x14ac:dyDescent="0.25">
      <c r="B10" s="312" t="s">
        <v>13</v>
      </c>
      <c r="C10" s="8"/>
      <c r="D10" s="313"/>
      <c r="E10" s="314"/>
      <c r="F10" s="315"/>
    </row>
    <row r="11" spans="1:6" s="12" customFormat="1" x14ac:dyDescent="0.25">
      <c r="B11" s="25" t="s">
        <v>14</v>
      </c>
      <c r="C11" s="316">
        <v>848</v>
      </c>
      <c r="D11" s="316">
        <v>983</v>
      </c>
      <c r="E11" s="317">
        <f t="shared" ref="E11:E29" si="0">ROUND(D11/C11*100,1)</f>
        <v>115.9</v>
      </c>
      <c r="F11" s="14">
        <f t="shared" ref="F11:F29" si="1">D11-C11</f>
        <v>135</v>
      </c>
    </row>
    <row r="12" spans="1:6" s="12" customFormat="1" x14ac:dyDescent="0.25">
      <c r="B12" s="25" t="s">
        <v>15</v>
      </c>
      <c r="C12" s="316">
        <v>0</v>
      </c>
      <c r="D12" s="316">
        <v>0</v>
      </c>
      <c r="E12" s="317" t="s">
        <v>85</v>
      </c>
      <c r="F12" s="14">
        <f t="shared" si="1"/>
        <v>0</v>
      </c>
    </row>
    <row r="13" spans="1:6" s="12" customFormat="1" x14ac:dyDescent="0.25">
      <c r="B13" s="25" t="s">
        <v>16</v>
      </c>
      <c r="C13" s="316">
        <v>270</v>
      </c>
      <c r="D13" s="316">
        <v>1687</v>
      </c>
      <c r="E13" s="317">
        <f t="shared" si="0"/>
        <v>624.79999999999995</v>
      </c>
      <c r="F13" s="14">
        <f t="shared" si="1"/>
        <v>1417</v>
      </c>
    </row>
    <row r="14" spans="1:6" s="12" customFormat="1" x14ac:dyDescent="0.25">
      <c r="B14" s="25" t="s">
        <v>17</v>
      </c>
      <c r="C14" s="316">
        <v>2078</v>
      </c>
      <c r="D14" s="316">
        <v>0</v>
      </c>
      <c r="E14" s="317">
        <f t="shared" si="0"/>
        <v>0</v>
      </c>
      <c r="F14" s="14">
        <f t="shared" si="1"/>
        <v>-2078</v>
      </c>
    </row>
    <row r="15" spans="1:6" s="12" customFormat="1" x14ac:dyDescent="0.25">
      <c r="B15" s="25" t="s">
        <v>18</v>
      </c>
      <c r="C15" s="316">
        <v>47</v>
      </c>
      <c r="D15" s="316">
        <v>0</v>
      </c>
      <c r="E15" s="317">
        <f t="shared" si="0"/>
        <v>0</v>
      </c>
      <c r="F15" s="14">
        <f t="shared" si="1"/>
        <v>-47</v>
      </c>
    </row>
    <row r="16" spans="1:6" s="12" customFormat="1" x14ac:dyDescent="0.25">
      <c r="B16" s="25" t="s">
        <v>19</v>
      </c>
      <c r="C16" s="316">
        <v>803</v>
      </c>
      <c r="D16" s="316">
        <v>5</v>
      </c>
      <c r="E16" s="317">
        <f t="shared" si="0"/>
        <v>0.6</v>
      </c>
      <c r="F16" s="14">
        <f t="shared" si="1"/>
        <v>-798</v>
      </c>
    </row>
    <row r="17" spans="2:6" s="12" customFormat="1" ht="37.5" x14ac:dyDescent="0.25">
      <c r="B17" s="25" t="s">
        <v>20</v>
      </c>
      <c r="C17" s="316">
        <v>8</v>
      </c>
      <c r="D17" s="316">
        <v>50</v>
      </c>
      <c r="E17" s="317">
        <f t="shared" si="0"/>
        <v>625</v>
      </c>
      <c r="F17" s="14">
        <f t="shared" si="1"/>
        <v>42</v>
      </c>
    </row>
    <row r="18" spans="2:6" s="12" customFormat="1" ht="26.25" customHeight="1" x14ac:dyDescent="0.25">
      <c r="B18" s="25" t="s">
        <v>21</v>
      </c>
      <c r="C18" s="316">
        <v>0</v>
      </c>
      <c r="D18" s="316">
        <v>0</v>
      </c>
      <c r="E18" s="317" t="s">
        <v>85</v>
      </c>
      <c r="F18" s="14">
        <f t="shared" si="1"/>
        <v>0</v>
      </c>
    </row>
    <row r="19" spans="2:6" s="12" customFormat="1" x14ac:dyDescent="0.25">
      <c r="B19" s="25" t="s">
        <v>22</v>
      </c>
      <c r="C19" s="316">
        <v>0</v>
      </c>
      <c r="D19" s="316">
        <v>0</v>
      </c>
      <c r="E19" s="317" t="s">
        <v>85</v>
      </c>
      <c r="F19" s="14">
        <f t="shared" si="1"/>
        <v>0</v>
      </c>
    </row>
    <row r="20" spans="2:6" s="12" customFormat="1" x14ac:dyDescent="0.25">
      <c r="B20" s="25" t="s">
        <v>23</v>
      </c>
      <c r="C20" s="316">
        <v>7</v>
      </c>
      <c r="D20" s="316">
        <v>8</v>
      </c>
      <c r="E20" s="317">
        <f t="shared" si="0"/>
        <v>114.3</v>
      </c>
      <c r="F20" s="14">
        <f t="shared" si="1"/>
        <v>1</v>
      </c>
    </row>
    <row r="21" spans="2:6" s="12" customFormat="1" x14ac:dyDescent="0.25">
      <c r="B21" s="25" t="s">
        <v>24</v>
      </c>
      <c r="C21" s="318">
        <v>5</v>
      </c>
      <c r="D21" s="318">
        <v>145</v>
      </c>
      <c r="E21" s="317">
        <f t="shared" si="0"/>
        <v>2900</v>
      </c>
      <c r="F21" s="14">
        <f t="shared" si="1"/>
        <v>140</v>
      </c>
    </row>
    <row r="22" spans="2:6" s="12" customFormat="1" x14ac:dyDescent="0.25">
      <c r="B22" s="25" t="s">
        <v>25</v>
      </c>
      <c r="C22" s="316">
        <v>24</v>
      </c>
      <c r="D22" s="316">
        <v>14</v>
      </c>
      <c r="E22" s="317">
        <f t="shared" si="0"/>
        <v>58.3</v>
      </c>
      <c r="F22" s="14">
        <f t="shared" si="1"/>
        <v>-10</v>
      </c>
    </row>
    <row r="23" spans="2:6" s="12" customFormat="1" x14ac:dyDescent="0.25">
      <c r="B23" s="25" t="s">
        <v>26</v>
      </c>
      <c r="C23" s="316">
        <v>43</v>
      </c>
      <c r="D23" s="316">
        <v>792</v>
      </c>
      <c r="E23" s="317">
        <f t="shared" si="0"/>
        <v>1841.9</v>
      </c>
      <c r="F23" s="14">
        <f t="shared" si="1"/>
        <v>749</v>
      </c>
    </row>
    <row r="24" spans="2:6" s="12" customFormat="1" ht="37.5" x14ac:dyDescent="0.25">
      <c r="B24" s="25" t="s">
        <v>27</v>
      </c>
      <c r="C24" s="316">
        <v>42</v>
      </c>
      <c r="D24" s="316">
        <v>2</v>
      </c>
      <c r="E24" s="317">
        <f t="shared" si="0"/>
        <v>4.8</v>
      </c>
      <c r="F24" s="14">
        <f t="shared" si="1"/>
        <v>-40</v>
      </c>
    </row>
    <row r="25" spans="2:6" s="12" customFormat="1" x14ac:dyDescent="0.25">
      <c r="B25" s="25" t="s">
        <v>28</v>
      </c>
      <c r="C25" s="316">
        <v>5440</v>
      </c>
      <c r="D25" s="316">
        <v>804</v>
      </c>
      <c r="E25" s="317">
        <f t="shared" si="0"/>
        <v>14.8</v>
      </c>
      <c r="F25" s="14">
        <f t="shared" si="1"/>
        <v>-4636</v>
      </c>
    </row>
    <row r="26" spans="2:6" s="12" customFormat="1" x14ac:dyDescent="0.25">
      <c r="B26" s="25" t="s">
        <v>29</v>
      </c>
      <c r="C26" s="316">
        <v>1059</v>
      </c>
      <c r="D26" s="316">
        <v>360</v>
      </c>
      <c r="E26" s="317">
        <f t="shared" si="0"/>
        <v>34</v>
      </c>
      <c r="F26" s="14">
        <f t="shared" si="1"/>
        <v>-699</v>
      </c>
    </row>
    <row r="27" spans="2:6" s="12" customFormat="1" x14ac:dyDescent="0.25">
      <c r="B27" s="25" t="s">
        <v>30</v>
      </c>
      <c r="C27" s="316">
        <v>2711</v>
      </c>
      <c r="D27" s="316">
        <v>1334</v>
      </c>
      <c r="E27" s="317">
        <f t="shared" si="0"/>
        <v>49.2</v>
      </c>
      <c r="F27" s="14">
        <f t="shared" si="1"/>
        <v>-1377</v>
      </c>
    </row>
    <row r="28" spans="2:6" s="12" customFormat="1" x14ac:dyDescent="0.25">
      <c r="B28" s="25" t="s">
        <v>31</v>
      </c>
      <c r="C28" s="316">
        <v>307</v>
      </c>
      <c r="D28" s="316">
        <v>3</v>
      </c>
      <c r="E28" s="317">
        <f t="shared" si="0"/>
        <v>1</v>
      </c>
      <c r="F28" s="14">
        <f t="shared" si="1"/>
        <v>-304</v>
      </c>
    </row>
    <row r="29" spans="2:6" s="12" customFormat="1" x14ac:dyDescent="0.25">
      <c r="B29" s="25" t="s">
        <v>32</v>
      </c>
      <c r="C29" s="316">
        <v>31</v>
      </c>
      <c r="D29" s="316">
        <v>0</v>
      </c>
      <c r="E29" s="317">
        <f t="shared" si="0"/>
        <v>0</v>
      </c>
      <c r="F29" s="14">
        <f t="shared" si="1"/>
        <v>-31</v>
      </c>
    </row>
  </sheetData>
  <mergeCells count="9">
    <mergeCell ref="A1:F1"/>
    <mergeCell ref="B2:F2"/>
    <mergeCell ref="B3:F3"/>
    <mergeCell ref="B4:F4"/>
    <mergeCell ref="B5:F5"/>
    <mergeCell ref="B7:B8"/>
    <mergeCell ref="C7:C8"/>
    <mergeCell ref="D7:D8"/>
    <mergeCell ref="E7:F7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D13" sqref="D13"/>
    </sheetView>
  </sheetViews>
  <sheetFormatPr defaultColWidth="9.140625" defaultRowHeight="15.75" x14ac:dyDescent="0.25"/>
  <cols>
    <col min="1" max="1" width="3.140625" style="99" customWidth="1"/>
    <col min="2" max="2" width="42" style="108" customWidth="1"/>
    <col min="3" max="3" width="24.7109375" style="99" customWidth="1"/>
    <col min="4" max="4" width="26.42578125" style="99" customWidth="1"/>
    <col min="5" max="16384" width="9.140625" style="99"/>
  </cols>
  <sheetData>
    <row r="1" spans="1:6" ht="31.9" customHeight="1" x14ac:dyDescent="0.25">
      <c r="B1" s="251" t="s">
        <v>300</v>
      </c>
      <c r="C1" s="251"/>
      <c r="D1" s="251"/>
    </row>
    <row r="2" spans="1:6" ht="20.25" customHeight="1" x14ac:dyDescent="0.25">
      <c r="B2" s="251" t="s">
        <v>89</v>
      </c>
      <c r="C2" s="251"/>
      <c r="D2" s="251"/>
    </row>
    <row r="3" spans="1:6" ht="7.5" customHeight="1" x14ac:dyDescent="0.25"/>
    <row r="4" spans="1:6" s="100" customFormat="1" ht="35.450000000000003" customHeight="1" x14ac:dyDescent="0.25">
      <c r="A4" s="190"/>
      <c r="B4" s="152" t="s">
        <v>90</v>
      </c>
      <c r="C4" s="189" t="s">
        <v>446</v>
      </c>
      <c r="D4" s="189" t="s">
        <v>448</v>
      </c>
    </row>
    <row r="5" spans="1:6" x14ac:dyDescent="0.25">
      <c r="A5" s="101">
        <v>1</v>
      </c>
      <c r="B5" s="102" t="s">
        <v>97</v>
      </c>
      <c r="C5" s="124">
        <v>1919</v>
      </c>
      <c r="D5" s="124">
        <v>403</v>
      </c>
      <c r="F5" s="120"/>
    </row>
    <row r="6" spans="1:6" x14ac:dyDescent="0.25">
      <c r="A6" s="101">
        <v>2</v>
      </c>
      <c r="B6" s="102" t="s">
        <v>98</v>
      </c>
      <c r="C6" s="124">
        <v>1566</v>
      </c>
      <c r="D6" s="124">
        <v>392</v>
      </c>
      <c r="F6" s="120"/>
    </row>
    <row r="7" spans="1:6" ht="47.25" x14ac:dyDescent="0.25">
      <c r="A7" s="101">
        <v>3</v>
      </c>
      <c r="B7" s="102" t="s">
        <v>115</v>
      </c>
      <c r="C7" s="124">
        <v>1146</v>
      </c>
      <c r="D7" s="124">
        <v>260</v>
      </c>
      <c r="F7" s="120"/>
    </row>
    <row r="8" spans="1:6" x14ac:dyDescent="0.25">
      <c r="A8" s="101">
        <v>4</v>
      </c>
      <c r="B8" s="102" t="s">
        <v>103</v>
      </c>
      <c r="C8" s="124">
        <v>1071</v>
      </c>
      <c r="D8" s="124">
        <v>183</v>
      </c>
      <c r="F8" s="120"/>
    </row>
    <row r="9" spans="1:6" x14ac:dyDescent="0.25">
      <c r="A9" s="101">
        <v>5</v>
      </c>
      <c r="B9" s="102" t="s">
        <v>101</v>
      </c>
      <c r="C9" s="124">
        <v>932</v>
      </c>
      <c r="D9" s="124">
        <v>179</v>
      </c>
      <c r="F9" s="120"/>
    </row>
    <row r="10" spans="1:6" x14ac:dyDescent="0.25">
      <c r="A10" s="101">
        <v>6</v>
      </c>
      <c r="B10" s="102" t="s">
        <v>104</v>
      </c>
      <c r="C10" s="124">
        <v>929</v>
      </c>
      <c r="D10" s="124">
        <v>198</v>
      </c>
      <c r="F10" s="120"/>
    </row>
    <row r="11" spans="1:6" x14ac:dyDescent="0.25">
      <c r="A11" s="101">
        <v>7</v>
      </c>
      <c r="B11" s="102" t="s">
        <v>100</v>
      </c>
      <c r="C11" s="124">
        <v>888</v>
      </c>
      <c r="D11" s="124">
        <v>218</v>
      </c>
      <c r="F11" s="120"/>
    </row>
    <row r="12" spans="1:6" x14ac:dyDescent="0.25">
      <c r="A12" s="101">
        <v>8</v>
      </c>
      <c r="B12" s="102" t="s">
        <v>105</v>
      </c>
      <c r="C12" s="124">
        <v>827</v>
      </c>
      <c r="D12" s="124">
        <v>163</v>
      </c>
      <c r="F12" s="120"/>
    </row>
    <row r="13" spans="1:6" x14ac:dyDescent="0.25">
      <c r="A13" s="101">
        <v>9</v>
      </c>
      <c r="B13" s="102" t="s">
        <v>141</v>
      </c>
      <c r="C13" s="124">
        <v>454</v>
      </c>
      <c r="D13" s="124">
        <v>206</v>
      </c>
      <c r="F13" s="120"/>
    </row>
    <row r="14" spans="1:6" x14ac:dyDescent="0.25">
      <c r="A14" s="101">
        <v>10</v>
      </c>
      <c r="B14" s="102" t="s">
        <v>110</v>
      </c>
      <c r="C14" s="124">
        <v>434</v>
      </c>
      <c r="D14" s="124">
        <v>107</v>
      </c>
      <c r="F14" s="120"/>
    </row>
    <row r="15" spans="1:6" ht="31.5" x14ac:dyDescent="0.25">
      <c r="A15" s="101">
        <v>11</v>
      </c>
      <c r="B15" s="102" t="s">
        <v>121</v>
      </c>
      <c r="C15" s="124">
        <v>424</v>
      </c>
      <c r="D15" s="124">
        <v>53</v>
      </c>
      <c r="F15" s="120"/>
    </row>
    <row r="16" spans="1:6" ht="78.75" x14ac:dyDescent="0.25">
      <c r="A16" s="101">
        <v>12</v>
      </c>
      <c r="B16" s="102" t="s">
        <v>204</v>
      </c>
      <c r="C16" s="124">
        <v>401</v>
      </c>
      <c r="D16" s="124">
        <v>83</v>
      </c>
      <c r="F16" s="120"/>
    </row>
    <row r="17" spans="1:6" ht="15.6" customHeight="1" x14ac:dyDescent="0.25">
      <c r="A17" s="101">
        <v>13</v>
      </c>
      <c r="B17" s="102" t="s">
        <v>117</v>
      </c>
      <c r="C17" s="124">
        <v>355</v>
      </c>
      <c r="D17" s="124">
        <v>64</v>
      </c>
      <c r="F17" s="120"/>
    </row>
    <row r="18" spans="1:6" x14ac:dyDescent="0.25">
      <c r="A18" s="101">
        <v>14</v>
      </c>
      <c r="B18" s="102" t="s">
        <v>145</v>
      </c>
      <c r="C18" s="124">
        <v>341</v>
      </c>
      <c r="D18" s="124">
        <v>45</v>
      </c>
      <c r="F18" s="120"/>
    </row>
    <row r="19" spans="1:6" x14ac:dyDescent="0.25">
      <c r="A19" s="101">
        <v>15</v>
      </c>
      <c r="B19" s="102" t="s">
        <v>128</v>
      </c>
      <c r="C19" s="124">
        <v>275</v>
      </c>
      <c r="D19" s="124">
        <v>52</v>
      </c>
      <c r="F19" s="120"/>
    </row>
    <row r="20" spans="1:6" x14ac:dyDescent="0.25">
      <c r="A20" s="101">
        <v>16</v>
      </c>
      <c r="B20" s="102" t="s">
        <v>120</v>
      </c>
      <c r="C20" s="124">
        <v>258</v>
      </c>
      <c r="D20" s="124">
        <v>50</v>
      </c>
      <c r="F20" s="120"/>
    </row>
    <row r="21" spans="1:6" ht="31.5" x14ac:dyDescent="0.25">
      <c r="A21" s="101">
        <v>17</v>
      </c>
      <c r="B21" s="102" t="s">
        <v>114</v>
      </c>
      <c r="C21" s="124">
        <v>224</v>
      </c>
      <c r="D21" s="124">
        <v>51</v>
      </c>
      <c r="F21" s="120"/>
    </row>
    <row r="22" spans="1:6" ht="31.5" x14ac:dyDescent="0.25">
      <c r="A22" s="101">
        <v>18</v>
      </c>
      <c r="B22" s="102" t="s">
        <v>232</v>
      </c>
      <c r="C22" s="124">
        <v>224</v>
      </c>
      <c r="D22" s="124">
        <v>176</v>
      </c>
      <c r="F22" s="120"/>
    </row>
    <row r="23" spans="1:6" x14ac:dyDescent="0.25">
      <c r="A23" s="101">
        <v>19</v>
      </c>
      <c r="B23" s="102" t="s">
        <v>126</v>
      </c>
      <c r="C23" s="124">
        <v>217</v>
      </c>
      <c r="D23" s="124">
        <v>54</v>
      </c>
      <c r="F23" s="120"/>
    </row>
    <row r="24" spans="1:6" x14ac:dyDescent="0.25">
      <c r="A24" s="101">
        <v>20</v>
      </c>
      <c r="B24" s="102" t="s">
        <v>137</v>
      </c>
      <c r="C24" s="124">
        <v>201</v>
      </c>
      <c r="D24" s="124">
        <v>36</v>
      </c>
      <c r="F24" s="120"/>
    </row>
    <row r="25" spans="1:6" x14ac:dyDescent="0.25">
      <c r="A25" s="101">
        <v>21</v>
      </c>
      <c r="B25" s="102" t="s">
        <v>129</v>
      </c>
      <c r="C25" s="124">
        <v>182</v>
      </c>
      <c r="D25" s="124">
        <v>50</v>
      </c>
      <c r="F25" s="120"/>
    </row>
    <row r="26" spans="1:6" ht="31.5" x14ac:dyDescent="0.25">
      <c r="A26" s="101">
        <v>22</v>
      </c>
      <c r="B26" s="102" t="s">
        <v>201</v>
      </c>
      <c r="C26" s="124">
        <v>169</v>
      </c>
      <c r="D26" s="124">
        <v>42</v>
      </c>
      <c r="F26" s="120"/>
    </row>
    <row r="27" spans="1:6" ht="31.5" x14ac:dyDescent="0.25">
      <c r="A27" s="101">
        <v>23</v>
      </c>
      <c r="B27" s="102" t="s">
        <v>162</v>
      </c>
      <c r="C27" s="124">
        <v>162</v>
      </c>
      <c r="D27" s="124">
        <v>22</v>
      </c>
      <c r="F27" s="120"/>
    </row>
    <row r="28" spans="1:6" x14ac:dyDescent="0.25">
      <c r="A28" s="101">
        <v>24</v>
      </c>
      <c r="B28" s="102" t="s">
        <v>139</v>
      </c>
      <c r="C28" s="124">
        <v>155</v>
      </c>
      <c r="D28" s="124">
        <v>34</v>
      </c>
      <c r="F28" s="120"/>
    </row>
    <row r="29" spans="1:6" x14ac:dyDescent="0.25">
      <c r="A29" s="101">
        <v>25</v>
      </c>
      <c r="B29" s="102" t="s">
        <v>373</v>
      </c>
      <c r="C29" s="124">
        <v>151</v>
      </c>
      <c r="D29" s="124">
        <v>44</v>
      </c>
      <c r="F29" s="120"/>
    </row>
    <row r="30" spans="1:6" x14ac:dyDescent="0.25">
      <c r="A30" s="101">
        <v>26</v>
      </c>
      <c r="B30" s="102" t="s">
        <v>113</v>
      </c>
      <c r="C30" s="124">
        <v>148</v>
      </c>
      <c r="D30" s="124">
        <v>25</v>
      </c>
      <c r="F30" s="120"/>
    </row>
    <row r="31" spans="1:6" x14ac:dyDescent="0.25">
      <c r="A31" s="101">
        <v>27</v>
      </c>
      <c r="B31" s="102" t="s">
        <v>160</v>
      </c>
      <c r="C31" s="124">
        <v>146</v>
      </c>
      <c r="D31" s="124">
        <v>28</v>
      </c>
      <c r="F31" s="120"/>
    </row>
    <row r="32" spans="1:6" x14ac:dyDescent="0.25">
      <c r="A32" s="101">
        <v>28</v>
      </c>
      <c r="B32" s="102" t="s">
        <v>167</v>
      </c>
      <c r="C32" s="124">
        <v>144</v>
      </c>
      <c r="D32" s="124">
        <v>26</v>
      </c>
      <c r="F32" s="120"/>
    </row>
    <row r="33" spans="1:6" ht="15.6" customHeight="1" x14ac:dyDescent="0.25">
      <c r="A33" s="101">
        <v>29</v>
      </c>
      <c r="B33" s="102" t="s">
        <v>158</v>
      </c>
      <c r="C33" s="124">
        <v>140</v>
      </c>
      <c r="D33" s="124">
        <v>51</v>
      </c>
      <c r="F33" s="120"/>
    </row>
    <row r="34" spans="1:6" x14ac:dyDescent="0.25">
      <c r="A34" s="101">
        <v>30</v>
      </c>
      <c r="B34" s="102" t="s">
        <v>107</v>
      </c>
      <c r="C34" s="124">
        <v>140</v>
      </c>
      <c r="D34" s="124">
        <v>19</v>
      </c>
      <c r="F34" s="120"/>
    </row>
    <row r="35" spans="1:6" x14ac:dyDescent="0.25">
      <c r="A35" s="101">
        <v>31</v>
      </c>
      <c r="B35" s="103" t="s">
        <v>122</v>
      </c>
      <c r="C35" s="124">
        <v>136</v>
      </c>
      <c r="D35" s="124">
        <v>21</v>
      </c>
      <c r="F35" s="120"/>
    </row>
    <row r="36" spans="1:6" x14ac:dyDescent="0.25">
      <c r="A36" s="101">
        <v>32</v>
      </c>
      <c r="B36" s="102" t="s">
        <v>127</v>
      </c>
      <c r="C36" s="124">
        <v>134</v>
      </c>
      <c r="D36" s="124">
        <v>28</v>
      </c>
      <c r="F36" s="120"/>
    </row>
    <row r="37" spans="1:6" x14ac:dyDescent="0.25">
      <c r="A37" s="101">
        <v>33</v>
      </c>
      <c r="B37" s="102" t="s">
        <v>131</v>
      </c>
      <c r="C37" s="124">
        <v>133</v>
      </c>
      <c r="D37" s="124">
        <v>38</v>
      </c>
      <c r="F37" s="120"/>
    </row>
    <row r="38" spans="1:6" ht="31.5" x14ac:dyDescent="0.25">
      <c r="A38" s="101">
        <v>34</v>
      </c>
      <c r="B38" s="102" t="s">
        <v>457</v>
      </c>
      <c r="C38" s="124">
        <v>128</v>
      </c>
      <c r="D38" s="124">
        <v>33</v>
      </c>
      <c r="F38" s="120"/>
    </row>
    <row r="39" spans="1:6" x14ac:dyDescent="0.25">
      <c r="A39" s="101">
        <v>35</v>
      </c>
      <c r="B39" s="102" t="s">
        <v>123</v>
      </c>
      <c r="C39" s="124">
        <v>128</v>
      </c>
      <c r="D39" s="124">
        <v>27</v>
      </c>
      <c r="F39" s="120"/>
    </row>
    <row r="40" spans="1:6" x14ac:dyDescent="0.25">
      <c r="A40" s="101">
        <v>36</v>
      </c>
      <c r="B40" s="102" t="s">
        <v>227</v>
      </c>
      <c r="C40" s="124">
        <v>128</v>
      </c>
      <c r="D40" s="124">
        <v>20</v>
      </c>
      <c r="F40" s="120"/>
    </row>
    <row r="41" spans="1:6" x14ac:dyDescent="0.25">
      <c r="A41" s="101">
        <v>37</v>
      </c>
      <c r="B41" s="104" t="s">
        <v>148</v>
      </c>
      <c r="C41" s="105">
        <v>125</v>
      </c>
      <c r="D41" s="105">
        <v>27</v>
      </c>
      <c r="F41" s="120"/>
    </row>
    <row r="42" spans="1:6" x14ac:dyDescent="0.25">
      <c r="A42" s="101">
        <v>38</v>
      </c>
      <c r="B42" s="106" t="s">
        <v>138</v>
      </c>
      <c r="C42" s="105">
        <v>125</v>
      </c>
      <c r="D42" s="105">
        <v>37</v>
      </c>
      <c r="F42" s="120"/>
    </row>
    <row r="43" spans="1:6" x14ac:dyDescent="0.25">
      <c r="A43" s="101">
        <v>39</v>
      </c>
      <c r="B43" s="102" t="s">
        <v>146</v>
      </c>
      <c r="C43" s="105">
        <v>121</v>
      </c>
      <c r="D43" s="105">
        <v>31</v>
      </c>
      <c r="F43" s="120"/>
    </row>
    <row r="44" spans="1:6" x14ac:dyDescent="0.25">
      <c r="A44" s="101">
        <v>40</v>
      </c>
      <c r="B44" s="102" t="s">
        <v>161</v>
      </c>
      <c r="C44" s="105">
        <v>121</v>
      </c>
      <c r="D44" s="105">
        <v>17</v>
      </c>
      <c r="F44" s="120"/>
    </row>
    <row r="45" spans="1:6" x14ac:dyDescent="0.25">
      <c r="A45" s="101">
        <v>41</v>
      </c>
      <c r="B45" s="102" t="s">
        <v>153</v>
      </c>
      <c r="C45" s="105">
        <v>116</v>
      </c>
      <c r="D45" s="105">
        <v>25</v>
      </c>
      <c r="F45" s="120"/>
    </row>
    <row r="46" spans="1:6" x14ac:dyDescent="0.25">
      <c r="A46" s="101">
        <v>42</v>
      </c>
      <c r="B46" s="102" t="s">
        <v>159</v>
      </c>
      <c r="C46" s="105">
        <v>116</v>
      </c>
      <c r="D46" s="105">
        <v>28</v>
      </c>
      <c r="F46" s="120"/>
    </row>
    <row r="47" spans="1:6" x14ac:dyDescent="0.25">
      <c r="A47" s="101">
        <v>43</v>
      </c>
      <c r="B47" s="107" t="s">
        <v>164</v>
      </c>
      <c r="C47" s="105">
        <v>115</v>
      </c>
      <c r="D47" s="105">
        <v>16</v>
      </c>
      <c r="F47" s="120"/>
    </row>
    <row r="48" spans="1:6" x14ac:dyDescent="0.25">
      <c r="A48" s="101">
        <v>44</v>
      </c>
      <c r="B48" s="107" t="s">
        <v>195</v>
      </c>
      <c r="C48" s="105">
        <v>111</v>
      </c>
      <c r="D48" s="105">
        <v>31</v>
      </c>
      <c r="F48" s="120"/>
    </row>
    <row r="49" spans="1:6" x14ac:dyDescent="0.25">
      <c r="A49" s="101">
        <v>45</v>
      </c>
      <c r="B49" s="107" t="s">
        <v>175</v>
      </c>
      <c r="C49" s="105">
        <v>111</v>
      </c>
      <c r="D49" s="105">
        <v>45</v>
      </c>
      <c r="F49" s="120"/>
    </row>
    <row r="50" spans="1:6" x14ac:dyDescent="0.25">
      <c r="A50" s="101">
        <v>46</v>
      </c>
      <c r="B50" s="107" t="s">
        <v>124</v>
      </c>
      <c r="C50" s="105">
        <v>107</v>
      </c>
      <c r="D50" s="105">
        <v>24</v>
      </c>
      <c r="F50" s="120"/>
    </row>
    <row r="51" spans="1:6" x14ac:dyDescent="0.25">
      <c r="A51" s="101">
        <v>47</v>
      </c>
      <c r="B51" s="107" t="s">
        <v>336</v>
      </c>
      <c r="C51" s="105">
        <v>107</v>
      </c>
      <c r="D51" s="105">
        <v>20</v>
      </c>
      <c r="F51" s="120"/>
    </row>
    <row r="52" spans="1:6" x14ac:dyDescent="0.25">
      <c r="A52" s="101">
        <v>48</v>
      </c>
      <c r="B52" s="107" t="s">
        <v>106</v>
      </c>
      <c r="C52" s="105">
        <v>100</v>
      </c>
      <c r="D52" s="105">
        <v>27</v>
      </c>
      <c r="F52" s="120"/>
    </row>
    <row r="53" spans="1:6" x14ac:dyDescent="0.25">
      <c r="A53" s="101">
        <v>49</v>
      </c>
      <c r="B53" s="107" t="s">
        <v>209</v>
      </c>
      <c r="C53" s="105">
        <v>99</v>
      </c>
      <c r="D53" s="105">
        <v>20</v>
      </c>
      <c r="F53" s="120"/>
    </row>
    <row r="54" spans="1:6" x14ac:dyDescent="0.25">
      <c r="A54" s="101">
        <v>50</v>
      </c>
      <c r="B54" s="106" t="s">
        <v>112</v>
      </c>
      <c r="C54" s="105">
        <v>96</v>
      </c>
      <c r="D54" s="105">
        <v>18</v>
      </c>
      <c r="F54" s="12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E13" sqref="E13"/>
    </sheetView>
  </sheetViews>
  <sheetFormatPr defaultColWidth="8.85546875" defaultRowHeight="12.75" x14ac:dyDescent="0.2"/>
  <cols>
    <col min="1" max="1" width="43.28515625" style="112" customWidth="1"/>
    <col min="2" max="2" width="18.140625" style="122" customWidth="1"/>
    <col min="3" max="3" width="17.140625" style="122" customWidth="1"/>
    <col min="4" max="4" width="8.85546875" style="112"/>
    <col min="5" max="5" width="64" style="112" customWidth="1"/>
    <col min="6" max="16384" width="8.85546875" style="112"/>
  </cols>
  <sheetData>
    <row r="1" spans="1:9" s="110" customFormat="1" ht="44.25" customHeight="1" x14ac:dyDescent="0.3">
      <c r="A1" s="251" t="s">
        <v>302</v>
      </c>
      <c r="B1" s="251"/>
      <c r="C1" s="251"/>
    </row>
    <row r="2" spans="1:9" s="110" customFormat="1" ht="20.25" x14ac:dyDescent="0.3">
      <c r="A2" s="255" t="s">
        <v>143</v>
      </c>
      <c r="B2" s="255"/>
      <c r="C2" s="255"/>
    </row>
    <row r="4" spans="1:9" s="100" customFormat="1" ht="35.450000000000003" customHeight="1" x14ac:dyDescent="0.25">
      <c r="A4" s="152" t="s">
        <v>90</v>
      </c>
      <c r="B4" s="189" t="s">
        <v>446</v>
      </c>
      <c r="C4" s="189" t="s">
        <v>448</v>
      </c>
    </row>
    <row r="5" spans="1:9" ht="38.450000000000003" customHeight="1" x14ac:dyDescent="0.2">
      <c r="A5" s="252" t="s">
        <v>144</v>
      </c>
      <c r="B5" s="252"/>
      <c r="C5" s="252"/>
      <c r="I5" s="115"/>
    </row>
    <row r="6" spans="1:9" ht="19.149999999999999" customHeight="1" x14ac:dyDescent="0.2">
      <c r="A6" s="116" t="s">
        <v>145</v>
      </c>
      <c r="B6" s="124">
        <v>341</v>
      </c>
      <c r="C6" s="124">
        <v>45</v>
      </c>
      <c r="I6" s="115"/>
    </row>
    <row r="7" spans="1:9" ht="19.149999999999999" customHeight="1" x14ac:dyDescent="0.2">
      <c r="A7" s="117" t="s">
        <v>122</v>
      </c>
      <c r="B7" s="124">
        <v>136</v>
      </c>
      <c r="C7" s="124">
        <v>21</v>
      </c>
    </row>
    <row r="8" spans="1:9" ht="19.149999999999999" customHeight="1" x14ac:dyDescent="0.2">
      <c r="A8" s="117" t="s">
        <v>148</v>
      </c>
      <c r="B8" s="124">
        <v>125</v>
      </c>
      <c r="C8" s="124">
        <v>27</v>
      </c>
    </row>
    <row r="9" spans="1:9" ht="19.149999999999999" customHeight="1" x14ac:dyDescent="0.2">
      <c r="A9" s="117" t="s">
        <v>146</v>
      </c>
      <c r="B9" s="124">
        <v>121</v>
      </c>
      <c r="C9" s="124">
        <v>31</v>
      </c>
    </row>
    <row r="10" spans="1:9" ht="15.75" x14ac:dyDescent="0.2">
      <c r="A10" s="117" t="s">
        <v>348</v>
      </c>
      <c r="B10" s="124">
        <v>77</v>
      </c>
      <c r="C10" s="124">
        <v>17</v>
      </c>
    </row>
    <row r="11" spans="1:9" ht="15.6" customHeight="1" x14ac:dyDescent="0.2">
      <c r="A11" s="117" t="s">
        <v>149</v>
      </c>
      <c r="B11" s="124">
        <v>76</v>
      </c>
      <c r="C11" s="124">
        <v>12</v>
      </c>
    </row>
    <row r="12" spans="1:9" ht="15.6" customHeight="1" x14ac:dyDescent="0.2">
      <c r="A12" s="117" t="s">
        <v>190</v>
      </c>
      <c r="B12" s="124">
        <v>75</v>
      </c>
      <c r="C12" s="124">
        <v>12</v>
      </c>
    </row>
    <row r="13" spans="1:9" ht="31.15" customHeight="1" x14ac:dyDescent="0.2">
      <c r="A13" s="118" t="s">
        <v>207</v>
      </c>
      <c r="B13" s="124">
        <v>73</v>
      </c>
      <c r="C13" s="124">
        <v>5</v>
      </c>
    </row>
    <row r="14" spans="1:9" ht="19.149999999999999" customHeight="1" x14ac:dyDescent="0.2">
      <c r="A14" s="118" t="s">
        <v>400</v>
      </c>
      <c r="B14" s="124">
        <v>71</v>
      </c>
      <c r="C14" s="124">
        <v>21</v>
      </c>
    </row>
    <row r="15" spans="1:9" ht="15.6" customHeight="1" x14ac:dyDescent="0.2">
      <c r="A15" s="118" t="s">
        <v>380</v>
      </c>
      <c r="B15" s="124">
        <v>58</v>
      </c>
      <c r="C15" s="124">
        <v>9</v>
      </c>
    </row>
    <row r="16" spans="1:9" ht="15.6" customHeight="1" x14ac:dyDescent="0.2">
      <c r="A16" s="118" t="s">
        <v>368</v>
      </c>
      <c r="B16" s="124">
        <v>57</v>
      </c>
      <c r="C16" s="124">
        <v>17</v>
      </c>
    </row>
    <row r="17" spans="1:3" ht="31.15" customHeight="1" x14ac:dyDescent="0.2">
      <c r="A17" s="116" t="s">
        <v>191</v>
      </c>
      <c r="B17" s="124">
        <v>53</v>
      </c>
      <c r="C17" s="124">
        <v>11</v>
      </c>
    </row>
    <row r="18" spans="1:3" ht="31.15" customHeight="1" x14ac:dyDescent="0.2">
      <c r="A18" s="117" t="s">
        <v>205</v>
      </c>
      <c r="B18" s="124">
        <v>42</v>
      </c>
      <c r="C18" s="124">
        <v>8</v>
      </c>
    </row>
    <row r="19" spans="1:3" ht="31.15" customHeight="1" x14ac:dyDescent="0.2">
      <c r="A19" s="117" t="s">
        <v>436</v>
      </c>
      <c r="B19" s="124">
        <v>38</v>
      </c>
      <c r="C19" s="124">
        <v>8</v>
      </c>
    </row>
    <row r="20" spans="1:3" ht="19.149999999999999" customHeight="1" x14ac:dyDescent="0.2">
      <c r="A20" s="117" t="s">
        <v>208</v>
      </c>
      <c r="B20" s="124">
        <v>38</v>
      </c>
      <c r="C20" s="124">
        <v>9</v>
      </c>
    </row>
    <row r="21" spans="1:3" ht="38.450000000000003" customHeight="1" x14ac:dyDescent="0.2">
      <c r="A21" s="252" t="s">
        <v>36</v>
      </c>
      <c r="B21" s="252"/>
      <c r="C21" s="252"/>
    </row>
    <row r="22" spans="1:3" ht="31.5" x14ac:dyDescent="0.2">
      <c r="A22" s="117" t="s">
        <v>121</v>
      </c>
      <c r="B22" s="124">
        <v>424</v>
      </c>
      <c r="C22" s="124">
        <v>53</v>
      </c>
    </row>
    <row r="23" spans="1:3" ht="15" customHeight="1" x14ac:dyDescent="0.2">
      <c r="A23" s="117" t="s">
        <v>114</v>
      </c>
      <c r="B23" s="124">
        <v>224</v>
      </c>
      <c r="C23" s="124">
        <v>51</v>
      </c>
    </row>
    <row r="24" spans="1:3" ht="15.6" customHeight="1" x14ac:dyDescent="0.2">
      <c r="A24" s="117" t="s">
        <v>137</v>
      </c>
      <c r="B24" s="124">
        <v>201</v>
      </c>
      <c r="C24" s="124">
        <v>36</v>
      </c>
    </row>
    <row r="25" spans="1:3" ht="15.75" x14ac:dyDescent="0.2">
      <c r="A25" s="117" t="s">
        <v>373</v>
      </c>
      <c r="B25" s="124">
        <v>151</v>
      </c>
      <c r="C25" s="124">
        <v>44</v>
      </c>
    </row>
    <row r="26" spans="1:3" ht="31.5" x14ac:dyDescent="0.2">
      <c r="A26" s="117" t="s">
        <v>303</v>
      </c>
      <c r="B26" s="124">
        <v>128</v>
      </c>
      <c r="C26" s="124">
        <v>33</v>
      </c>
    </row>
    <row r="27" spans="1:3" ht="15.75" x14ac:dyDescent="0.2">
      <c r="A27" s="117" t="s">
        <v>153</v>
      </c>
      <c r="B27" s="124">
        <v>116</v>
      </c>
      <c r="C27" s="124">
        <v>25</v>
      </c>
    </row>
    <row r="28" spans="1:3" ht="15.75" x14ac:dyDescent="0.2">
      <c r="A28" s="117" t="s">
        <v>209</v>
      </c>
      <c r="B28" s="124">
        <v>99</v>
      </c>
      <c r="C28" s="124">
        <v>20</v>
      </c>
    </row>
    <row r="29" spans="1:3" ht="15.75" x14ac:dyDescent="0.2">
      <c r="A29" s="117" t="s">
        <v>212</v>
      </c>
      <c r="B29" s="124">
        <v>83</v>
      </c>
      <c r="C29" s="124">
        <v>12</v>
      </c>
    </row>
    <row r="30" spans="1:3" ht="15.75" x14ac:dyDescent="0.2">
      <c r="A30" s="117" t="s">
        <v>210</v>
      </c>
      <c r="B30" s="124">
        <v>75</v>
      </c>
      <c r="C30" s="124">
        <v>12</v>
      </c>
    </row>
    <row r="31" spans="1:3" ht="15.75" x14ac:dyDescent="0.2">
      <c r="A31" s="117" t="s">
        <v>414</v>
      </c>
      <c r="B31" s="124">
        <v>53</v>
      </c>
      <c r="C31" s="124">
        <v>4</v>
      </c>
    </row>
    <row r="32" spans="1:3" ht="15.75" x14ac:dyDescent="0.2">
      <c r="A32" s="117" t="s">
        <v>213</v>
      </c>
      <c r="B32" s="124">
        <v>52</v>
      </c>
      <c r="C32" s="124">
        <v>7</v>
      </c>
    </row>
    <row r="33" spans="1:3" ht="15.75" x14ac:dyDescent="0.2">
      <c r="A33" s="117" t="s">
        <v>151</v>
      </c>
      <c r="B33" s="124">
        <v>52</v>
      </c>
      <c r="C33" s="124">
        <v>5</v>
      </c>
    </row>
    <row r="34" spans="1:3" ht="15.75" x14ac:dyDescent="0.2">
      <c r="A34" s="117" t="s">
        <v>193</v>
      </c>
      <c r="B34" s="124">
        <v>47</v>
      </c>
      <c r="C34" s="124">
        <v>4</v>
      </c>
    </row>
    <row r="35" spans="1:3" ht="15.75" x14ac:dyDescent="0.2">
      <c r="A35" s="117" t="s">
        <v>379</v>
      </c>
      <c r="B35" s="124">
        <v>41</v>
      </c>
      <c r="C35" s="124">
        <v>5</v>
      </c>
    </row>
    <row r="36" spans="1:3" ht="31.5" x14ac:dyDescent="0.2">
      <c r="A36" s="117" t="s">
        <v>440</v>
      </c>
      <c r="B36" s="124">
        <v>37</v>
      </c>
      <c r="C36" s="124">
        <v>8</v>
      </c>
    </row>
    <row r="37" spans="1:3" ht="38.450000000000003" customHeight="1" x14ac:dyDescent="0.2">
      <c r="A37" s="252" t="s">
        <v>37</v>
      </c>
      <c r="B37" s="252"/>
      <c r="C37" s="252"/>
    </row>
    <row r="38" spans="1:3" ht="21.75" customHeight="1" x14ac:dyDescent="0.2">
      <c r="A38" s="118" t="s">
        <v>103</v>
      </c>
      <c r="B38" s="124">
        <v>1071</v>
      </c>
      <c r="C38" s="124">
        <v>183</v>
      </c>
    </row>
    <row r="39" spans="1:3" ht="21.75" customHeight="1" x14ac:dyDescent="0.2">
      <c r="A39" s="118" t="s">
        <v>110</v>
      </c>
      <c r="B39" s="124">
        <v>434</v>
      </c>
      <c r="C39" s="124">
        <v>107</v>
      </c>
    </row>
    <row r="40" spans="1:3" ht="21.75" customHeight="1" x14ac:dyDescent="0.2">
      <c r="A40" s="118" t="s">
        <v>113</v>
      </c>
      <c r="B40" s="124">
        <v>148</v>
      </c>
      <c r="C40" s="124">
        <v>25</v>
      </c>
    </row>
    <row r="41" spans="1:3" ht="21.75" customHeight="1" x14ac:dyDescent="0.2">
      <c r="A41" s="118" t="s">
        <v>127</v>
      </c>
      <c r="B41" s="124">
        <v>134</v>
      </c>
      <c r="C41" s="124">
        <v>28</v>
      </c>
    </row>
    <row r="42" spans="1:3" ht="21.75" customHeight="1" x14ac:dyDescent="0.2">
      <c r="A42" s="118" t="s">
        <v>334</v>
      </c>
      <c r="B42" s="124">
        <v>95</v>
      </c>
      <c r="C42" s="124">
        <v>4</v>
      </c>
    </row>
    <row r="43" spans="1:3" ht="21.75" customHeight="1" x14ac:dyDescent="0.2">
      <c r="A43" s="118" t="s">
        <v>156</v>
      </c>
      <c r="B43" s="124">
        <v>82</v>
      </c>
      <c r="C43" s="124">
        <v>17</v>
      </c>
    </row>
    <row r="44" spans="1:3" ht="21.75" customHeight="1" x14ac:dyDescent="0.2">
      <c r="A44" s="118" t="s">
        <v>333</v>
      </c>
      <c r="B44" s="124">
        <v>69</v>
      </c>
      <c r="C44" s="124">
        <v>4</v>
      </c>
    </row>
    <row r="45" spans="1:3" ht="21.75" customHeight="1" x14ac:dyDescent="0.2">
      <c r="A45" s="118" t="s">
        <v>194</v>
      </c>
      <c r="B45" s="124">
        <v>62</v>
      </c>
      <c r="C45" s="124">
        <v>18</v>
      </c>
    </row>
    <row r="46" spans="1:3" ht="21.6" customHeight="1" x14ac:dyDescent="0.2">
      <c r="A46" s="118" t="s">
        <v>301</v>
      </c>
      <c r="B46" s="124">
        <v>61</v>
      </c>
      <c r="C46" s="124">
        <v>8</v>
      </c>
    </row>
    <row r="47" spans="1:3" ht="21.6" customHeight="1" x14ac:dyDescent="0.2">
      <c r="A47" s="118" t="s">
        <v>216</v>
      </c>
      <c r="B47" s="124">
        <v>56</v>
      </c>
      <c r="C47" s="124">
        <v>15</v>
      </c>
    </row>
    <row r="48" spans="1:3" ht="31.15" customHeight="1" x14ac:dyDescent="0.2">
      <c r="A48" s="118" t="s">
        <v>369</v>
      </c>
      <c r="B48" s="124">
        <v>56</v>
      </c>
      <c r="C48" s="124">
        <v>13</v>
      </c>
    </row>
    <row r="49" spans="1:3" ht="21.6" customHeight="1" x14ac:dyDescent="0.2">
      <c r="A49" s="118" t="s">
        <v>214</v>
      </c>
      <c r="B49" s="124">
        <v>56</v>
      </c>
      <c r="C49" s="124">
        <v>9</v>
      </c>
    </row>
    <row r="50" spans="1:3" ht="21.6" customHeight="1" x14ac:dyDescent="0.2">
      <c r="A50" s="118" t="s">
        <v>395</v>
      </c>
      <c r="B50" s="124">
        <v>55</v>
      </c>
      <c r="C50" s="124">
        <v>10</v>
      </c>
    </row>
    <row r="51" spans="1:3" ht="21.6" customHeight="1" x14ac:dyDescent="0.2">
      <c r="A51" s="118" t="s">
        <v>409</v>
      </c>
      <c r="B51" s="124">
        <v>51</v>
      </c>
      <c r="C51" s="124">
        <v>5</v>
      </c>
    </row>
    <row r="52" spans="1:3" ht="21.75" customHeight="1" x14ac:dyDescent="0.2">
      <c r="A52" s="118" t="s">
        <v>408</v>
      </c>
      <c r="B52" s="124">
        <v>49</v>
      </c>
      <c r="C52" s="124">
        <v>16</v>
      </c>
    </row>
    <row r="53" spans="1:3" ht="38.450000000000003" customHeight="1" x14ac:dyDescent="0.2">
      <c r="A53" s="252" t="s">
        <v>38</v>
      </c>
      <c r="B53" s="252"/>
      <c r="C53" s="252"/>
    </row>
    <row r="54" spans="1:3" ht="21.6" customHeight="1" x14ac:dyDescent="0.2">
      <c r="A54" s="117" t="s">
        <v>141</v>
      </c>
      <c r="B54" s="124">
        <v>454</v>
      </c>
      <c r="C54" s="124">
        <v>206</v>
      </c>
    </row>
    <row r="55" spans="1:3" ht="21.6" customHeight="1" x14ac:dyDescent="0.2">
      <c r="A55" s="117" t="s">
        <v>128</v>
      </c>
      <c r="B55" s="124">
        <v>275</v>
      </c>
      <c r="C55" s="124">
        <v>52</v>
      </c>
    </row>
    <row r="56" spans="1:3" ht="21.6" customHeight="1" x14ac:dyDescent="0.2">
      <c r="A56" s="117" t="s">
        <v>120</v>
      </c>
      <c r="B56" s="124">
        <v>258</v>
      </c>
      <c r="C56" s="124">
        <v>50</v>
      </c>
    </row>
    <row r="57" spans="1:3" ht="31.15" customHeight="1" x14ac:dyDescent="0.2">
      <c r="A57" s="117" t="s">
        <v>162</v>
      </c>
      <c r="B57" s="119">
        <v>162</v>
      </c>
      <c r="C57" s="119">
        <v>22</v>
      </c>
    </row>
    <row r="58" spans="1:3" ht="21.75" customHeight="1" x14ac:dyDescent="0.2">
      <c r="A58" s="117" t="s">
        <v>160</v>
      </c>
      <c r="B58" s="124">
        <v>146</v>
      </c>
      <c r="C58" s="124">
        <v>28</v>
      </c>
    </row>
    <row r="59" spans="1:3" ht="21.75" customHeight="1" x14ac:dyDescent="0.2">
      <c r="A59" s="117" t="s">
        <v>158</v>
      </c>
      <c r="B59" s="124">
        <v>140</v>
      </c>
      <c r="C59" s="124">
        <v>51</v>
      </c>
    </row>
    <row r="60" spans="1:3" ht="21" customHeight="1" x14ac:dyDescent="0.2">
      <c r="A60" s="117" t="s">
        <v>161</v>
      </c>
      <c r="B60" s="124">
        <v>121</v>
      </c>
      <c r="C60" s="124">
        <v>17</v>
      </c>
    </row>
    <row r="61" spans="1:3" ht="21.6" customHeight="1" x14ac:dyDescent="0.2">
      <c r="A61" s="117" t="s">
        <v>159</v>
      </c>
      <c r="B61" s="124">
        <v>116</v>
      </c>
      <c r="C61" s="124">
        <v>28</v>
      </c>
    </row>
    <row r="62" spans="1:3" ht="21.75" customHeight="1" x14ac:dyDescent="0.2">
      <c r="A62" s="117" t="s">
        <v>195</v>
      </c>
      <c r="B62" s="124">
        <v>111</v>
      </c>
      <c r="C62" s="124">
        <v>31</v>
      </c>
    </row>
    <row r="63" spans="1:3" ht="21.6" customHeight="1" x14ac:dyDescent="0.2">
      <c r="A63" s="117" t="s">
        <v>196</v>
      </c>
      <c r="B63" s="124">
        <v>65</v>
      </c>
      <c r="C63" s="124">
        <v>13</v>
      </c>
    </row>
    <row r="64" spans="1:3" ht="21.6" customHeight="1" x14ac:dyDescent="0.2">
      <c r="A64" s="117" t="s">
        <v>157</v>
      </c>
      <c r="B64" s="124">
        <v>57</v>
      </c>
      <c r="C64" s="124">
        <v>8</v>
      </c>
    </row>
    <row r="65" spans="1:3" ht="21.6" customHeight="1" x14ac:dyDescent="0.2">
      <c r="A65" s="117" t="s">
        <v>163</v>
      </c>
      <c r="B65" s="124">
        <v>57</v>
      </c>
      <c r="C65" s="124">
        <v>6</v>
      </c>
    </row>
    <row r="66" spans="1:3" ht="21.6" customHeight="1" x14ac:dyDescent="0.2">
      <c r="A66" s="117" t="s">
        <v>217</v>
      </c>
      <c r="B66" s="124">
        <v>43</v>
      </c>
      <c r="C66" s="124">
        <v>9</v>
      </c>
    </row>
    <row r="67" spans="1:3" ht="21.6" customHeight="1" x14ac:dyDescent="0.2">
      <c r="A67" s="117" t="s">
        <v>429</v>
      </c>
      <c r="B67" s="124">
        <v>37</v>
      </c>
      <c r="C67" s="124">
        <v>6</v>
      </c>
    </row>
    <row r="68" spans="1:3" ht="31.15" customHeight="1" x14ac:dyDescent="0.2">
      <c r="A68" s="117" t="s">
        <v>218</v>
      </c>
      <c r="B68" s="124">
        <v>34</v>
      </c>
      <c r="C68" s="124">
        <v>9</v>
      </c>
    </row>
    <row r="69" spans="1:3" ht="38.450000000000003" customHeight="1" x14ac:dyDescent="0.2">
      <c r="A69" s="252" t="s">
        <v>39</v>
      </c>
      <c r="B69" s="252"/>
      <c r="C69" s="252"/>
    </row>
    <row r="70" spans="1:3" ht="15.75" x14ac:dyDescent="0.2">
      <c r="A70" s="117" t="s">
        <v>98</v>
      </c>
      <c r="B70" s="124">
        <v>1566</v>
      </c>
      <c r="C70" s="124">
        <v>392</v>
      </c>
    </row>
    <row r="71" spans="1:3" ht="15.75" x14ac:dyDescent="0.2">
      <c r="A71" s="117" t="s">
        <v>104</v>
      </c>
      <c r="B71" s="124">
        <v>929</v>
      </c>
      <c r="C71" s="124">
        <v>198</v>
      </c>
    </row>
    <row r="72" spans="1:3" ht="15.75" x14ac:dyDescent="0.2">
      <c r="A72" s="117" t="s">
        <v>100</v>
      </c>
      <c r="B72" s="124">
        <v>888</v>
      </c>
      <c r="C72" s="124">
        <v>218</v>
      </c>
    </row>
    <row r="73" spans="1:3" ht="15.75" x14ac:dyDescent="0.2">
      <c r="A73" s="117" t="s">
        <v>105</v>
      </c>
      <c r="B73" s="124">
        <v>827</v>
      </c>
      <c r="C73" s="124">
        <v>163</v>
      </c>
    </row>
    <row r="74" spans="1:3" ht="78.75" x14ac:dyDescent="0.2">
      <c r="A74" s="117" t="s">
        <v>204</v>
      </c>
      <c r="B74" s="124">
        <v>401</v>
      </c>
      <c r="C74" s="124">
        <v>83</v>
      </c>
    </row>
    <row r="75" spans="1:3" ht="15.75" x14ac:dyDescent="0.2">
      <c r="A75" s="117" t="s">
        <v>126</v>
      </c>
      <c r="B75" s="124">
        <v>217</v>
      </c>
      <c r="C75" s="124">
        <v>54</v>
      </c>
    </row>
    <row r="76" spans="1:3" ht="15.75" x14ac:dyDescent="0.2">
      <c r="A76" s="117" t="s">
        <v>164</v>
      </c>
      <c r="B76" s="124">
        <v>115</v>
      </c>
      <c r="C76" s="124">
        <v>16</v>
      </c>
    </row>
    <row r="77" spans="1:3" ht="15.75" x14ac:dyDescent="0.2">
      <c r="A77" s="117" t="s">
        <v>124</v>
      </c>
      <c r="B77" s="124">
        <v>107</v>
      </c>
      <c r="C77" s="124">
        <v>24</v>
      </c>
    </row>
    <row r="78" spans="1:3" ht="15.75" x14ac:dyDescent="0.2">
      <c r="A78" s="117" t="s">
        <v>106</v>
      </c>
      <c r="B78" s="124">
        <v>100</v>
      </c>
      <c r="C78" s="124">
        <v>27</v>
      </c>
    </row>
    <row r="79" spans="1:3" ht="15.75" x14ac:dyDescent="0.2">
      <c r="A79" s="117" t="s">
        <v>132</v>
      </c>
      <c r="B79" s="124">
        <v>89</v>
      </c>
      <c r="C79" s="124">
        <v>20</v>
      </c>
    </row>
    <row r="80" spans="1:3" ht="15.75" x14ac:dyDescent="0.2">
      <c r="A80" s="117" t="s">
        <v>165</v>
      </c>
      <c r="B80" s="124">
        <v>81</v>
      </c>
      <c r="C80" s="124">
        <v>18</v>
      </c>
    </row>
    <row r="81" spans="1:3" ht="31.5" x14ac:dyDescent="0.2">
      <c r="A81" s="117" t="s">
        <v>197</v>
      </c>
      <c r="B81" s="124">
        <v>78</v>
      </c>
      <c r="C81" s="124">
        <v>15</v>
      </c>
    </row>
    <row r="82" spans="1:3" ht="15.75" x14ac:dyDescent="0.2">
      <c r="A82" s="117" t="s">
        <v>335</v>
      </c>
      <c r="B82" s="124">
        <v>77</v>
      </c>
      <c r="C82" s="124">
        <v>13</v>
      </c>
    </row>
    <row r="83" spans="1:3" ht="15.75" x14ac:dyDescent="0.2">
      <c r="A83" s="117" t="s">
        <v>219</v>
      </c>
      <c r="B83" s="124">
        <v>53</v>
      </c>
      <c r="C83" s="124">
        <v>10</v>
      </c>
    </row>
    <row r="84" spans="1:3" ht="15.75" x14ac:dyDescent="0.2">
      <c r="A84" s="117" t="s">
        <v>453</v>
      </c>
      <c r="B84" s="124">
        <v>28</v>
      </c>
      <c r="C84" s="124">
        <v>4</v>
      </c>
    </row>
    <row r="85" spans="1:3" ht="38.450000000000003" customHeight="1" x14ac:dyDescent="0.2">
      <c r="A85" s="252" t="s">
        <v>166</v>
      </c>
      <c r="B85" s="252"/>
      <c r="C85" s="252"/>
    </row>
    <row r="86" spans="1:3" ht="31.15" customHeight="1" x14ac:dyDescent="0.2">
      <c r="A86" s="117" t="s">
        <v>115</v>
      </c>
      <c r="B86" s="124">
        <v>1146</v>
      </c>
      <c r="C86" s="124">
        <v>260</v>
      </c>
    </row>
    <row r="87" spans="1:3" ht="31.15" customHeight="1" x14ac:dyDescent="0.2">
      <c r="A87" s="117" t="s">
        <v>201</v>
      </c>
      <c r="B87" s="124">
        <v>169</v>
      </c>
      <c r="C87" s="124">
        <v>42</v>
      </c>
    </row>
    <row r="88" spans="1:3" ht="19.899999999999999" customHeight="1" x14ac:dyDescent="0.2">
      <c r="A88" s="117" t="s">
        <v>167</v>
      </c>
      <c r="B88" s="124">
        <v>144</v>
      </c>
      <c r="C88" s="124">
        <v>26</v>
      </c>
    </row>
    <row r="89" spans="1:3" ht="19.899999999999999" customHeight="1" x14ac:dyDescent="0.2">
      <c r="A89" s="117" t="s">
        <v>175</v>
      </c>
      <c r="B89" s="124">
        <v>111</v>
      </c>
      <c r="C89" s="124">
        <v>45</v>
      </c>
    </row>
    <row r="90" spans="1:3" ht="19.899999999999999" customHeight="1" x14ac:dyDescent="0.2">
      <c r="A90" s="117" t="s">
        <v>173</v>
      </c>
      <c r="B90" s="124">
        <v>90</v>
      </c>
      <c r="C90" s="124">
        <v>21</v>
      </c>
    </row>
    <row r="91" spans="1:3" ht="19.899999999999999" customHeight="1" x14ac:dyDescent="0.2">
      <c r="A91" s="117" t="s">
        <v>220</v>
      </c>
      <c r="B91" s="124">
        <v>51</v>
      </c>
      <c r="C91" s="124">
        <v>2</v>
      </c>
    </row>
    <row r="92" spans="1:3" ht="19.899999999999999" customHeight="1" x14ac:dyDescent="0.2">
      <c r="A92" s="117" t="s">
        <v>172</v>
      </c>
      <c r="B92" s="124">
        <v>46</v>
      </c>
      <c r="C92" s="124">
        <v>19</v>
      </c>
    </row>
    <row r="93" spans="1:3" ht="19.899999999999999" customHeight="1" x14ac:dyDescent="0.2">
      <c r="A93" s="117" t="s">
        <v>327</v>
      </c>
      <c r="B93" s="124">
        <v>44</v>
      </c>
      <c r="C93" s="124">
        <v>4</v>
      </c>
    </row>
    <row r="94" spans="1:3" ht="19.899999999999999" customHeight="1" x14ac:dyDescent="0.2">
      <c r="A94" s="117" t="s">
        <v>171</v>
      </c>
      <c r="B94" s="124">
        <v>38</v>
      </c>
      <c r="C94" s="124">
        <v>9</v>
      </c>
    </row>
    <row r="95" spans="1:3" ht="19.899999999999999" customHeight="1" x14ac:dyDescent="0.2">
      <c r="A95" s="117" t="s">
        <v>176</v>
      </c>
      <c r="B95" s="124">
        <v>36</v>
      </c>
      <c r="C95" s="124">
        <v>8</v>
      </c>
    </row>
    <row r="96" spans="1:3" ht="19.899999999999999" customHeight="1" x14ac:dyDescent="0.2">
      <c r="A96" s="117" t="s">
        <v>174</v>
      </c>
      <c r="B96" s="124">
        <v>29</v>
      </c>
      <c r="C96" s="124">
        <v>2</v>
      </c>
    </row>
    <row r="97" spans="1:3" ht="19.899999999999999" customHeight="1" x14ac:dyDescent="0.2">
      <c r="A97" s="117" t="s">
        <v>170</v>
      </c>
      <c r="B97" s="124">
        <v>28</v>
      </c>
      <c r="C97" s="124">
        <v>7</v>
      </c>
    </row>
    <row r="98" spans="1:3" ht="19.899999999999999" customHeight="1" x14ac:dyDescent="0.2">
      <c r="A98" s="117" t="s">
        <v>199</v>
      </c>
      <c r="B98" s="124">
        <v>23</v>
      </c>
      <c r="C98" s="124">
        <v>6</v>
      </c>
    </row>
    <row r="99" spans="1:3" ht="19.899999999999999" customHeight="1" x14ac:dyDescent="0.2">
      <c r="A99" s="117" t="s">
        <v>202</v>
      </c>
      <c r="B99" s="124">
        <v>23</v>
      </c>
      <c r="C99" s="124">
        <v>3</v>
      </c>
    </row>
    <row r="100" spans="1:3" ht="19.899999999999999" customHeight="1" x14ac:dyDescent="0.2">
      <c r="A100" s="117" t="s">
        <v>168</v>
      </c>
      <c r="B100" s="124">
        <v>20</v>
      </c>
      <c r="C100" s="124">
        <v>8</v>
      </c>
    </row>
    <row r="101" spans="1:3" ht="38.450000000000003" customHeight="1" x14ac:dyDescent="0.2">
      <c r="A101" s="252" t="s">
        <v>41</v>
      </c>
      <c r="B101" s="252"/>
      <c r="C101" s="252"/>
    </row>
    <row r="102" spans="1:3" ht="31.15" customHeight="1" x14ac:dyDescent="0.2">
      <c r="A102" s="117" t="s">
        <v>232</v>
      </c>
      <c r="B102" s="124">
        <v>224</v>
      </c>
      <c r="C102" s="124">
        <v>176</v>
      </c>
    </row>
    <row r="103" spans="1:3" ht="16.149999999999999" customHeight="1" x14ac:dyDescent="0.2">
      <c r="A103" s="117" t="s">
        <v>107</v>
      </c>
      <c r="B103" s="124">
        <v>140</v>
      </c>
      <c r="C103" s="124">
        <v>19</v>
      </c>
    </row>
    <row r="104" spans="1:3" ht="16.149999999999999" customHeight="1" x14ac:dyDescent="0.2">
      <c r="A104" s="116" t="s">
        <v>138</v>
      </c>
      <c r="B104" s="124">
        <v>125</v>
      </c>
      <c r="C104" s="124">
        <v>37</v>
      </c>
    </row>
    <row r="105" spans="1:3" ht="16.149999999999999" customHeight="1" x14ac:dyDescent="0.2">
      <c r="A105" s="117" t="s">
        <v>222</v>
      </c>
      <c r="B105" s="124">
        <v>75</v>
      </c>
      <c r="C105" s="124">
        <v>17</v>
      </c>
    </row>
    <row r="106" spans="1:3" ht="15.75" x14ac:dyDescent="0.2">
      <c r="A106" s="117" t="s">
        <v>221</v>
      </c>
      <c r="B106" s="124">
        <v>53</v>
      </c>
      <c r="C106" s="124">
        <v>9</v>
      </c>
    </row>
    <row r="107" spans="1:3" ht="15.6" customHeight="1" x14ac:dyDescent="0.2">
      <c r="A107" s="117" t="s">
        <v>177</v>
      </c>
      <c r="B107" s="124">
        <v>52</v>
      </c>
      <c r="C107" s="124">
        <v>14</v>
      </c>
    </row>
    <row r="108" spans="1:3" ht="46.9" customHeight="1" x14ac:dyDescent="0.2">
      <c r="A108" s="117" t="s">
        <v>307</v>
      </c>
      <c r="B108" s="124">
        <v>46</v>
      </c>
      <c r="C108" s="124">
        <v>9</v>
      </c>
    </row>
    <row r="109" spans="1:3" ht="16.149999999999999" customHeight="1" x14ac:dyDescent="0.2">
      <c r="A109" s="117" t="s">
        <v>304</v>
      </c>
      <c r="B109" s="124">
        <v>39</v>
      </c>
      <c r="C109" s="124">
        <v>6</v>
      </c>
    </row>
    <row r="110" spans="1:3" ht="31.15" customHeight="1" x14ac:dyDescent="0.2">
      <c r="A110" s="117" t="s">
        <v>338</v>
      </c>
      <c r="B110" s="124">
        <v>39</v>
      </c>
      <c r="C110" s="124">
        <v>7</v>
      </c>
    </row>
    <row r="111" spans="1:3" ht="31.15" customHeight="1" x14ac:dyDescent="0.2">
      <c r="A111" s="117" t="s">
        <v>364</v>
      </c>
      <c r="B111" s="124">
        <v>35</v>
      </c>
      <c r="C111" s="124">
        <v>6</v>
      </c>
    </row>
    <row r="112" spans="1:3" ht="16.149999999999999" customHeight="1" x14ac:dyDescent="0.2">
      <c r="A112" s="117" t="s">
        <v>305</v>
      </c>
      <c r="B112" s="124">
        <v>26</v>
      </c>
      <c r="C112" s="124">
        <v>6</v>
      </c>
    </row>
    <row r="113" spans="1:3" ht="16.149999999999999" customHeight="1" x14ac:dyDescent="0.2">
      <c r="A113" s="117" t="s">
        <v>410</v>
      </c>
      <c r="B113" s="124">
        <v>23</v>
      </c>
      <c r="C113" s="124">
        <v>7</v>
      </c>
    </row>
    <row r="114" spans="1:3" ht="16.149999999999999" customHeight="1" x14ac:dyDescent="0.2">
      <c r="A114" s="117" t="s">
        <v>306</v>
      </c>
      <c r="B114" s="124">
        <v>21</v>
      </c>
      <c r="C114" s="124">
        <v>6</v>
      </c>
    </row>
    <row r="115" spans="1:3" ht="16.149999999999999" customHeight="1" x14ac:dyDescent="0.2">
      <c r="A115" s="117" t="s">
        <v>381</v>
      </c>
      <c r="B115" s="124">
        <v>20</v>
      </c>
      <c r="C115" s="124">
        <v>5</v>
      </c>
    </row>
    <row r="116" spans="1:3" ht="16.149999999999999" customHeight="1" x14ac:dyDescent="0.2">
      <c r="A116" s="117" t="s">
        <v>433</v>
      </c>
      <c r="B116" s="124">
        <v>18</v>
      </c>
      <c r="C116" s="124">
        <v>6</v>
      </c>
    </row>
    <row r="117" spans="1:3" ht="63.75" customHeight="1" x14ac:dyDescent="0.2">
      <c r="A117" s="252" t="s">
        <v>42</v>
      </c>
      <c r="B117" s="252"/>
      <c r="C117" s="252"/>
    </row>
    <row r="118" spans="1:3" ht="21.6" customHeight="1" x14ac:dyDescent="0.2">
      <c r="A118" s="117" t="s">
        <v>131</v>
      </c>
      <c r="B118" s="124">
        <v>133</v>
      </c>
      <c r="C118" s="124">
        <v>38</v>
      </c>
    </row>
    <row r="119" spans="1:3" ht="21" customHeight="1" x14ac:dyDescent="0.2">
      <c r="A119" s="117" t="s">
        <v>336</v>
      </c>
      <c r="B119" s="124">
        <v>107</v>
      </c>
      <c r="C119" s="124">
        <v>20</v>
      </c>
    </row>
    <row r="120" spans="1:3" ht="21" customHeight="1" x14ac:dyDescent="0.2">
      <c r="A120" s="117" t="s">
        <v>234</v>
      </c>
      <c r="B120" s="124">
        <v>79</v>
      </c>
      <c r="C120" s="124">
        <v>0</v>
      </c>
    </row>
    <row r="121" spans="1:3" ht="21" customHeight="1" x14ac:dyDescent="0.2">
      <c r="A121" s="117" t="s">
        <v>99</v>
      </c>
      <c r="B121" s="124">
        <v>75</v>
      </c>
      <c r="C121" s="124">
        <v>7</v>
      </c>
    </row>
    <row r="122" spans="1:3" ht="21" customHeight="1" x14ac:dyDescent="0.2">
      <c r="A122" s="117" t="s">
        <v>102</v>
      </c>
      <c r="B122" s="124">
        <v>65</v>
      </c>
      <c r="C122" s="124">
        <v>4</v>
      </c>
    </row>
    <row r="123" spans="1:3" ht="15.75" x14ac:dyDescent="0.2">
      <c r="A123" s="117" t="s">
        <v>226</v>
      </c>
      <c r="B123" s="124">
        <v>62</v>
      </c>
      <c r="C123" s="124">
        <v>8</v>
      </c>
    </row>
    <row r="124" spans="1:3" ht="31.15" customHeight="1" x14ac:dyDescent="0.2">
      <c r="A124" s="117" t="s">
        <v>374</v>
      </c>
      <c r="B124" s="124">
        <v>30</v>
      </c>
      <c r="C124" s="124">
        <v>2</v>
      </c>
    </row>
    <row r="125" spans="1:3" ht="21.6" customHeight="1" x14ac:dyDescent="0.2">
      <c r="A125" s="117" t="s">
        <v>308</v>
      </c>
      <c r="B125" s="124">
        <v>26</v>
      </c>
      <c r="C125" s="124">
        <v>6</v>
      </c>
    </row>
    <row r="126" spans="1:3" ht="21.6" customHeight="1" x14ac:dyDescent="0.2">
      <c r="A126" s="117" t="s">
        <v>339</v>
      </c>
      <c r="B126" s="124">
        <v>23</v>
      </c>
      <c r="C126" s="124">
        <v>0</v>
      </c>
    </row>
    <row r="127" spans="1:3" ht="20.25" customHeight="1" x14ac:dyDescent="0.2">
      <c r="A127" s="117" t="s">
        <v>415</v>
      </c>
      <c r="B127" s="124">
        <v>21</v>
      </c>
      <c r="C127" s="124">
        <v>1</v>
      </c>
    </row>
    <row r="128" spans="1:3" ht="20.25" customHeight="1" x14ac:dyDescent="0.2">
      <c r="A128" s="117" t="s">
        <v>367</v>
      </c>
      <c r="B128" s="124">
        <v>20</v>
      </c>
      <c r="C128" s="124">
        <v>5</v>
      </c>
    </row>
    <row r="129" spans="1:3" ht="19.899999999999999" customHeight="1" x14ac:dyDescent="0.2">
      <c r="A129" s="117" t="s">
        <v>419</v>
      </c>
      <c r="B129" s="124">
        <v>19</v>
      </c>
      <c r="C129" s="124">
        <v>5</v>
      </c>
    </row>
    <row r="130" spans="1:3" ht="31.15" customHeight="1" x14ac:dyDescent="0.2">
      <c r="A130" s="117" t="s">
        <v>454</v>
      </c>
      <c r="B130" s="124">
        <v>18</v>
      </c>
      <c r="C130" s="124">
        <v>14</v>
      </c>
    </row>
    <row r="131" spans="1:3" ht="19.899999999999999" customHeight="1" x14ac:dyDescent="0.2">
      <c r="A131" s="117" t="s">
        <v>420</v>
      </c>
      <c r="B131" s="124">
        <v>18</v>
      </c>
      <c r="C131" s="124">
        <v>3</v>
      </c>
    </row>
    <row r="132" spans="1:3" ht="21.6" customHeight="1" x14ac:dyDescent="0.2">
      <c r="A132" s="117" t="s">
        <v>430</v>
      </c>
      <c r="B132" s="124">
        <v>18</v>
      </c>
      <c r="C132" s="124">
        <v>4</v>
      </c>
    </row>
    <row r="133" spans="1:3" ht="38.450000000000003" customHeight="1" x14ac:dyDescent="0.2">
      <c r="A133" s="252" t="s">
        <v>184</v>
      </c>
      <c r="B133" s="252"/>
      <c r="C133" s="252"/>
    </row>
    <row r="134" spans="1:3" ht="21" customHeight="1" x14ac:dyDescent="0.2">
      <c r="A134" s="117" t="s">
        <v>97</v>
      </c>
      <c r="B134" s="124">
        <v>1919</v>
      </c>
      <c r="C134" s="124">
        <v>403</v>
      </c>
    </row>
    <row r="135" spans="1:3" ht="21" customHeight="1" x14ac:dyDescent="0.2">
      <c r="A135" s="117" t="s">
        <v>101</v>
      </c>
      <c r="B135" s="124">
        <v>932</v>
      </c>
      <c r="C135" s="124">
        <v>179</v>
      </c>
    </row>
    <row r="136" spans="1:3" ht="21" customHeight="1" x14ac:dyDescent="0.2">
      <c r="A136" s="117" t="s">
        <v>117</v>
      </c>
      <c r="B136" s="124">
        <v>355</v>
      </c>
      <c r="C136" s="124">
        <v>64</v>
      </c>
    </row>
    <row r="137" spans="1:3" ht="21" customHeight="1" x14ac:dyDescent="0.2">
      <c r="A137" s="117" t="s">
        <v>129</v>
      </c>
      <c r="B137" s="124">
        <v>182</v>
      </c>
      <c r="C137" s="124">
        <v>50</v>
      </c>
    </row>
    <row r="138" spans="1:3" ht="21" customHeight="1" x14ac:dyDescent="0.2">
      <c r="A138" s="116" t="s">
        <v>139</v>
      </c>
      <c r="B138" s="124">
        <v>155</v>
      </c>
      <c r="C138" s="124">
        <v>34</v>
      </c>
    </row>
    <row r="139" spans="1:3" ht="21" customHeight="1" x14ac:dyDescent="0.2">
      <c r="A139" s="117" t="s">
        <v>227</v>
      </c>
      <c r="B139" s="124">
        <v>128</v>
      </c>
      <c r="C139" s="124">
        <v>20</v>
      </c>
    </row>
    <row r="140" spans="1:3" ht="21" customHeight="1" x14ac:dyDescent="0.2">
      <c r="A140" s="117" t="s">
        <v>123</v>
      </c>
      <c r="B140" s="124">
        <v>128</v>
      </c>
      <c r="C140" s="124">
        <v>27</v>
      </c>
    </row>
    <row r="141" spans="1:3" ht="21" customHeight="1" x14ac:dyDescent="0.2">
      <c r="A141" s="117" t="s">
        <v>112</v>
      </c>
      <c r="B141" s="124">
        <v>96</v>
      </c>
      <c r="C141" s="124">
        <v>18</v>
      </c>
    </row>
    <row r="142" spans="1:3" ht="21" customHeight="1" x14ac:dyDescent="0.2">
      <c r="A142" s="117" t="s">
        <v>136</v>
      </c>
      <c r="B142" s="124">
        <v>84</v>
      </c>
      <c r="C142" s="124">
        <v>16</v>
      </c>
    </row>
    <row r="143" spans="1:3" ht="21" customHeight="1" x14ac:dyDescent="0.2">
      <c r="A143" s="117" t="s">
        <v>116</v>
      </c>
      <c r="B143" s="124">
        <v>67</v>
      </c>
      <c r="C143" s="124">
        <v>18</v>
      </c>
    </row>
    <row r="144" spans="1:3" ht="21.6" customHeight="1" x14ac:dyDescent="0.2">
      <c r="A144" s="117" t="s">
        <v>235</v>
      </c>
      <c r="B144" s="124">
        <v>55</v>
      </c>
      <c r="C144" s="124">
        <v>7</v>
      </c>
    </row>
    <row r="145" spans="1:3" ht="21" customHeight="1" x14ac:dyDescent="0.2">
      <c r="A145" s="117" t="s">
        <v>200</v>
      </c>
      <c r="B145" s="124">
        <v>48</v>
      </c>
      <c r="C145" s="124">
        <v>10</v>
      </c>
    </row>
    <row r="146" spans="1:3" ht="21.6" customHeight="1" x14ac:dyDescent="0.2">
      <c r="A146" s="117" t="s">
        <v>135</v>
      </c>
      <c r="B146" s="124">
        <v>42</v>
      </c>
      <c r="C146" s="124">
        <v>9</v>
      </c>
    </row>
    <row r="147" spans="1:3" ht="46.9" customHeight="1" x14ac:dyDescent="0.2">
      <c r="A147" s="117" t="s">
        <v>125</v>
      </c>
      <c r="B147" s="124">
        <v>36</v>
      </c>
      <c r="C147" s="124">
        <v>7</v>
      </c>
    </row>
    <row r="148" spans="1:3" ht="21.6" customHeight="1" x14ac:dyDescent="0.2">
      <c r="A148" s="117" t="s">
        <v>346</v>
      </c>
      <c r="B148" s="124">
        <v>26</v>
      </c>
      <c r="C148" s="124">
        <v>4</v>
      </c>
    </row>
    <row r="149" spans="1:3" ht="15.75" x14ac:dyDescent="0.25">
      <c r="A149" s="99"/>
      <c r="B149" s="120"/>
      <c r="C149" s="12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C18" sqref="C18"/>
    </sheetView>
  </sheetViews>
  <sheetFormatPr defaultColWidth="9.140625" defaultRowHeight="15.75" x14ac:dyDescent="0.25"/>
  <cols>
    <col min="1" max="1" width="3.140625" style="99" customWidth="1"/>
    <col min="2" max="2" width="42" style="108" customWidth="1"/>
    <col min="3" max="3" width="24.7109375" style="99" customWidth="1"/>
    <col min="4" max="4" width="26.42578125" style="99" customWidth="1"/>
    <col min="5" max="16384" width="9.140625" style="99"/>
  </cols>
  <sheetData>
    <row r="1" spans="1:6" ht="45" customHeight="1" x14ac:dyDescent="0.25">
      <c r="B1" s="251" t="s">
        <v>309</v>
      </c>
      <c r="C1" s="251"/>
      <c r="D1" s="251"/>
    </row>
    <row r="2" spans="1:6" ht="20.25" customHeight="1" x14ac:dyDescent="0.25">
      <c r="B2" s="251" t="s">
        <v>89</v>
      </c>
      <c r="C2" s="251"/>
      <c r="D2" s="251"/>
    </row>
    <row r="3" spans="1:6" ht="6" customHeight="1" x14ac:dyDescent="0.25"/>
    <row r="4" spans="1:6" s="100" customFormat="1" ht="35.450000000000003" customHeight="1" x14ac:dyDescent="0.25">
      <c r="A4" s="190"/>
      <c r="B4" s="152" t="s">
        <v>90</v>
      </c>
      <c r="C4" s="189" t="s">
        <v>446</v>
      </c>
      <c r="D4" s="189" t="s">
        <v>448</v>
      </c>
    </row>
    <row r="5" spans="1:6" x14ac:dyDescent="0.25">
      <c r="A5" s="101">
        <v>1</v>
      </c>
      <c r="B5" s="102" t="s">
        <v>96</v>
      </c>
      <c r="C5" s="124">
        <v>2020</v>
      </c>
      <c r="D5" s="124">
        <v>152</v>
      </c>
      <c r="F5" s="120"/>
    </row>
    <row r="6" spans="1:6" ht="47.25" x14ac:dyDescent="0.25">
      <c r="A6" s="101">
        <v>2</v>
      </c>
      <c r="B6" s="102" t="s">
        <v>189</v>
      </c>
      <c r="C6" s="124">
        <v>1847</v>
      </c>
      <c r="D6" s="124">
        <v>84</v>
      </c>
      <c r="F6" s="120"/>
    </row>
    <row r="7" spans="1:6" x14ac:dyDescent="0.25">
      <c r="A7" s="101">
        <v>3</v>
      </c>
      <c r="B7" s="102" t="s">
        <v>97</v>
      </c>
      <c r="C7" s="124">
        <v>1197</v>
      </c>
      <c r="D7" s="124">
        <v>132</v>
      </c>
      <c r="F7" s="120"/>
    </row>
    <row r="8" spans="1:6" x14ac:dyDescent="0.25">
      <c r="A8" s="101">
        <v>4</v>
      </c>
      <c r="B8" s="102" t="s">
        <v>102</v>
      </c>
      <c r="C8" s="124">
        <v>903</v>
      </c>
      <c r="D8" s="124">
        <v>25</v>
      </c>
      <c r="F8" s="120"/>
    </row>
    <row r="9" spans="1:6" x14ac:dyDescent="0.25">
      <c r="A9" s="101">
        <v>5</v>
      </c>
      <c r="B9" s="102" t="s">
        <v>106</v>
      </c>
      <c r="C9" s="124">
        <v>485</v>
      </c>
      <c r="D9" s="124">
        <v>83</v>
      </c>
      <c r="F9" s="120"/>
    </row>
    <row r="10" spans="1:6" x14ac:dyDescent="0.25">
      <c r="A10" s="101">
        <v>6</v>
      </c>
      <c r="B10" s="102" t="s">
        <v>108</v>
      </c>
      <c r="C10" s="124">
        <v>457</v>
      </c>
      <c r="D10" s="124">
        <v>30</v>
      </c>
      <c r="F10" s="120"/>
    </row>
    <row r="11" spans="1:6" x14ac:dyDescent="0.25">
      <c r="A11" s="101">
        <v>7</v>
      </c>
      <c r="B11" s="102" t="s">
        <v>311</v>
      </c>
      <c r="C11" s="124">
        <v>449</v>
      </c>
      <c r="D11" s="124">
        <v>37</v>
      </c>
      <c r="F11" s="120"/>
    </row>
    <row r="12" spans="1:6" x14ac:dyDescent="0.25">
      <c r="A12" s="101">
        <v>8</v>
      </c>
      <c r="B12" s="102" t="s">
        <v>111</v>
      </c>
      <c r="C12" s="124">
        <v>440</v>
      </c>
      <c r="D12" s="124">
        <v>44</v>
      </c>
      <c r="F12" s="120"/>
    </row>
    <row r="13" spans="1:6" ht="47.25" x14ac:dyDescent="0.25">
      <c r="A13" s="101">
        <v>9</v>
      </c>
      <c r="B13" s="102" t="s">
        <v>115</v>
      </c>
      <c r="C13" s="124">
        <v>358</v>
      </c>
      <c r="D13" s="124">
        <v>47</v>
      </c>
      <c r="F13" s="120"/>
    </row>
    <row r="14" spans="1:6" ht="15.6" customHeight="1" x14ac:dyDescent="0.25">
      <c r="A14" s="101">
        <v>10</v>
      </c>
      <c r="B14" s="102" t="s">
        <v>109</v>
      </c>
      <c r="C14" s="124">
        <v>314</v>
      </c>
      <c r="D14" s="124">
        <v>31</v>
      </c>
      <c r="F14" s="120"/>
    </row>
    <row r="15" spans="1:6" x14ac:dyDescent="0.25">
      <c r="A15" s="101">
        <v>11</v>
      </c>
      <c r="B15" s="103" t="s">
        <v>99</v>
      </c>
      <c r="C15" s="119">
        <v>286</v>
      </c>
      <c r="D15" s="119">
        <v>7</v>
      </c>
      <c r="F15" s="120"/>
    </row>
    <row r="16" spans="1:6" x14ac:dyDescent="0.25">
      <c r="A16" s="101">
        <v>12</v>
      </c>
      <c r="B16" s="102" t="s">
        <v>112</v>
      </c>
      <c r="C16" s="124">
        <v>269</v>
      </c>
      <c r="D16" s="124">
        <v>40</v>
      </c>
      <c r="F16" s="120"/>
    </row>
    <row r="17" spans="1:6" x14ac:dyDescent="0.25">
      <c r="A17" s="101">
        <v>13</v>
      </c>
      <c r="B17" s="102" t="s">
        <v>118</v>
      </c>
      <c r="C17" s="124">
        <v>206</v>
      </c>
      <c r="D17" s="124">
        <v>25</v>
      </c>
      <c r="F17" s="120"/>
    </row>
    <row r="18" spans="1:6" x14ac:dyDescent="0.25">
      <c r="A18" s="101">
        <v>14</v>
      </c>
      <c r="B18" s="102" t="s">
        <v>310</v>
      </c>
      <c r="C18" s="124">
        <v>192</v>
      </c>
      <c r="D18" s="124">
        <v>34</v>
      </c>
      <c r="F18" s="120"/>
    </row>
    <row r="19" spans="1:6" x14ac:dyDescent="0.25">
      <c r="A19" s="101">
        <v>15</v>
      </c>
      <c r="B19" s="102" t="s">
        <v>331</v>
      </c>
      <c r="C19" s="124">
        <v>180</v>
      </c>
      <c r="D19" s="124">
        <v>39</v>
      </c>
      <c r="F19" s="120"/>
    </row>
    <row r="20" spans="1:6" x14ac:dyDescent="0.25">
      <c r="A20" s="101">
        <v>16</v>
      </c>
      <c r="B20" s="102" t="s">
        <v>105</v>
      </c>
      <c r="C20" s="124">
        <v>156</v>
      </c>
      <c r="D20" s="124">
        <v>24</v>
      </c>
      <c r="F20" s="120"/>
    </row>
    <row r="21" spans="1:6" x14ac:dyDescent="0.25">
      <c r="A21" s="101">
        <v>17</v>
      </c>
      <c r="B21" s="102" t="s">
        <v>136</v>
      </c>
      <c r="C21" s="124">
        <v>132</v>
      </c>
      <c r="D21" s="124">
        <v>24</v>
      </c>
      <c r="F21" s="120"/>
    </row>
    <row r="22" spans="1:6" x14ac:dyDescent="0.25">
      <c r="A22" s="101">
        <v>18</v>
      </c>
      <c r="B22" s="102" t="s">
        <v>167</v>
      </c>
      <c r="C22" s="124">
        <v>123</v>
      </c>
      <c r="D22" s="124">
        <v>8</v>
      </c>
      <c r="F22" s="120"/>
    </row>
    <row r="23" spans="1:6" x14ac:dyDescent="0.25">
      <c r="A23" s="101">
        <v>19</v>
      </c>
      <c r="B23" s="102" t="s">
        <v>131</v>
      </c>
      <c r="C23" s="124">
        <v>120</v>
      </c>
      <c r="D23" s="124">
        <v>13</v>
      </c>
      <c r="F23" s="120"/>
    </row>
    <row r="24" spans="1:6" x14ac:dyDescent="0.25">
      <c r="A24" s="101">
        <v>20</v>
      </c>
      <c r="B24" s="102" t="s">
        <v>182</v>
      </c>
      <c r="C24" s="124">
        <v>119</v>
      </c>
      <c r="D24" s="124">
        <v>10</v>
      </c>
      <c r="F24" s="120"/>
    </row>
    <row r="25" spans="1:6" x14ac:dyDescent="0.25">
      <c r="A25" s="101">
        <v>21</v>
      </c>
      <c r="B25" s="102" t="s">
        <v>234</v>
      </c>
      <c r="C25" s="124">
        <v>110</v>
      </c>
      <c r="D25" s="124">
        <v>0</v>
      </c>
      <c r="F25" s="120"/>
    </row>
    <row r="26" spans="1:6" ht="31.5" x14ac:dyDescent="0.25">
      <c r="A26" s="101">
        <v>22</v>
      </c>
      <c r="B26" s="102" t="s">
        <v>119</v>
      </c>
      <c r="C26" s="124">
        <v>107</v>
      </c>
      <c r="D26" s="124">
        <v>17</v>
      </c>
      <c r="F26" s="120"/>
    </row>
    <row r="27" spans="1:6" x14ac:dyDescent="0.25">
      <c r="A27" s="101">
        <v>23</v>
      </c>
      <c r="B27" s="102" t="s">
        <v>123</v>
      </c>
      <c r="C27" s="124">
        <v>100</v>
      </c>
      <c r="D27" s="124">
        <v>13</v>
      </c>
      <c r="F27" s="120"/>
    </row>
    <row r="28" spans="1:6" x14ac:dyDescent="0.25">
      <c r="A28" s="101">
        <v>24</v>
      </c>
      <c r="B28" s="102" t="s">
        <v>117</v>
      </c>
      <c r="C28" s="124">
        <v>99</v>
      </c>
      <c r="D28" s="124">
        <v>7</v>
      </c>
      <c r="F28" s="120"/>
    </row>
    <row r="29" spans="1:6" x14ac:dyDescent="0.25">
      <c r="A29" s="101">
        <v>25</v>
      </c>
      <c r="B29" s="102" t="s">
        <v>104</v>
      </c>
      <c r="C29" s="124">
        <v>93</v>
      </c>
      <c r="D29" s="124">
        <v>10</v>
      </c>
      <c r="F29" s="120"/>
    </row>
    <row r="30" spans="1:6" x14ac:dyDescent="0.25">
      <c r="A30" s="101">
        <v>26</v>
      </c>
      <c r="B30" s="102" t="s">
        <v>122</v>
      </c>
      <c r="C30" s="124">
        <v>93</v>
      </c>
      <c r="D30" s="124">
        <v>9</v>
      </c>
      <c r="F30" s="120"/>
    </row>
    <row r="31" spans="1:6" x14ac:dyDescent="0.25">
      <c r="A31" s="101">
        <v>27</v>
      </c>
      <c r="B31" s="102" t="s">
        <v>211</v>
      </c>
      <c r="C31" s="124">
        <v>87</v>
      </c>
      <c r="D31" s="124">
        <v>7</v>
      </c>
      <c r="F31" s="120"/>
    </row>
    <row r="32" spans="1:6" ht="31.5" x14ac:dyDescent="0.25">
      <c r="A32" s="101">
        <v>28</v>
      </c>
      <c r="B32" s="102" t="s">
        <v>133</v>
      </c>
      <c r="C32" s="124">
        <v>84</v>
      </c>
      <c r="D32" s="124">
        <v>12</v>
      </c>
      <c r="F32" s="120"/>
    </row>
    <row r="33" spans="1:6" x14ac:dyDescent="0.25">
      <c r="A33" s="101">
        <v>29</v>
      </c>
      <c r="B33" s="102" t="s">
        <v>181</v>
      </c>
      <c r="C33" s="124">
        <v>74</v>
      </c>
      <c r="D33" s="124">
        <v>7</v>
      </c>
      <c r="F33" s="120"/>
    </row>
    <row r="34" spans="1:6" x14ac:dyDescent="0.25">
      <c r="A34" s="101">
        <v>30</v>
      </c>
      <c r="B34" s="102" t="s">
        <v>154</v>
      </c>
      <c r="C34" s="124">
        <v>73</v>
      </c>
      <c r="D34" s="124">
        <v>10</v>
      </c>
      <c r="F34" s="120"/>
    </row>
    <row r="35" spans="1:6" x14ac:dyDescent="0.25">
      <c r="A35" s="101">
        <v>31</v>
      </c>
      <c r="B35" s="103" t="s">
        <v>183</v>
      </c>
      <c r="C35" s="124">
        <v>72</v>
      </c>
      <c r="D35" s="124">
        <v>10</v>
      </c>
      <c r="F35" s="120"/>
    </row>
    <row r="36" spans="1:6" x14ac:dyDescent="0.25">
      <c r="A36" s="101">
        <v>32</v>
      </c>
      <c r="B36" s="102" t="s">
        <v>98</v>
      </c>
      <c r="C36" s="124">
        <v>68</v>
      </c>
      <c r="D36" s="124">
        <v>16</v>
      </c>
      <c r="F36" s="120"/>
    </row>
    <row r="37" spans="1:6" x14ac:dyDescent="0.25">
      <c r="A37" s="101">
        <v>33</v>
      </c>
      <c r="B37" s="102" t="s">
        <v>235</v>
      </c>
      <c r="C37" s="124">
        <v>68</v>
      </c>
      <c r="D37" s="124">
        <v>5</v>
      </c>
      <c r="F37" s="120"/>
    </row>
    <row r="38" spans="1:6" ht="31.5" x14ac:dyDescent="0.25">
      <c r="A38" s="101">
        <v>34</v>
      </c>
      <c r="B38" s="102" t="s">
        <v>134</v>
      </c>
      <c r="C38" s="124">
        <v>68</v>
      </c>
      <c r="D38" s="124">
        <v>14</v>
      </c>
      <c r="F38" s="120"/>
    </row>
    <row r="39" spans="1:6" ht="47.25" x14ac:dyDescent="0.25">
      <c r="A39" s="101">
        <v>35</v>
      </c>
      <c r="B39" s="102" t="s">
        <v>206</v>
      </c>
      <c r="C39" s="124">
        <v>67</v>
      </c>
      <c r="D39" s="124">
        <v>2</v>
      </c>
      <c r="F39" s="120"/>
    </row>
    <row r="40" spans="1:6" ht="31.5" x14ac:dyDescent="0.25">
      <c r="A40" s="101">
        <v>36</v>
      </c>
      <c r="B40" s="102" t="s">
        <v>121</v>
      </c>
      <c r="C40" s="124">
        <v>66</v>
      </c>
      <c r="D40" s="124">
        <v>7</v>
      </c>
      <c r="F40" s="120"/>
    </row>
    <row r="41" spans="1:6" x14ac:dyDescent="0.25">
      <c r="A41" s="101">
        <v>37</v>
      </c>
      <c r="B41" s="104" t="s">
        <v>148</v>
      </c>
      <c r="C41" s="105">
        <v>66</v>
      </c>
      <c r="D41" s="105">
        <v>7</v>
      </c>
      <c r="F41" s="120"/>
    </row>
    <row r="42" spans="1:6" ht="15.6" customHeight="1" x14ac:dyDescent="0.25">
      <c r="A42" s="101">
        <v>38</v>
      </c>
      <c r="B42" s="106" t="s">
        <v>178</v>
      </c>
      <c r="C42" s="105">
        <v>66</v>
      </c>
      <c r="D42" s="105">
        <v>16</v>
      </c>
      <c r="F42" s="120"/>
    </row>
    <row r="43" spans="1:6" ht="15.6" customHeight="1" x14ac:dyDescent="0.25">
      <c r="A43" s="101">
        <v>39</v>
      </c>
      <c r="B43" s="102" t="s">
        <v>130</v>
      </c>
      <c r="C43" s="105">
        <v>64</v>
      </c>
      <c r="D43" s="105">
        <v>7</v>
      </c>
      <c r="F43" s="120"/>
    </row>
    <row r="44" spans="1:6" ht="15.6" customHeight="1" x14ac:dyDescent="0.25">
      <c r="A44" s="101">
        <v>40</v>
      </c>
      <c r="B44" s="102" t="s">
        <v>146</v>
      </c>
      <c r="C44" s="105">
        <v>61</v>
      </c>
      <c r="D44" s="105">
        <v>7</v>
      </c>
      <c r="F44" s="120"/>
    </row>
    <row r="45" spans="1:6" ht="31.5" x14ac:dyDescent="0.25">
      <c r="A45" s="101">
        <v>41</v>
      </c>
      <c r="B45" s="102" t="s">
        <v>114</v>
      </c>
      <c r="C45" s="105">
        <v>60</v>
      </c>
      <c r="D45" s="105">
        <v>7</v>
      </c>
      <c r="F45" s="120"/>
    </row>
    <row r="46" spans="1:6" x14ac:dyDescent="0.25">
      <c r="A46" s="101">
        <v>42</v>
      </c>
      <c r="B46" s="102" t="s">
        <v>190</v>
      </c>
      <c r="C46" s="105">
        <v>59</v>
      </c>
      <c r="D46" s="105">
        <v>6</v>
      </c>
      <c r="F46" s="120"/>
    </row>
    <row r="47" spans="1:6" ht="15.6" customHeight="1" x14ac:dyDescent="0.25">
      <c r="A47" s="101">
        <v>43</v>
      </c>
      <c r="B47" s="107" t="s">
        <v>223</v>
      </c>
      <c r="C47" s="105">
        <v>59</v>
      </c>
      <c r="D47" s="105">
        <v>6</v>
      </c>
      <c r="F47" s="120"/>
    </row>
    <row r="48" spans="1:6" x14ac:dyDescent="0.25">
      <c r="A48" s="101">
        <v>44</v>
      </c>
      <c r="B48" s="107" t="s">
        <v>312</v>
      </c>
      <c r="C48" s="105">
        <v>58</v>
      </c>
      <c r="D48" s="105">
        <v>5</v>
      </c>
      <c r="F48" s="120"/>
    </row>
    <row r="49" spans="1:6" x14ac:dyDescent="0.25">
      <c r="A49" s="101">
        <v>45</v>
      </c>
      <c r="B49" s="107" t="s">
        <v>225</v>
      </c>
      <c r="C49" s="105">
        <v>57</v>
      </c>
      <c r="D49" s="105">
        <v>8</v>
      </c>
      <c r="F49" s="120"/>
    </row>
    <row r="50" spans="1:6" x14ac:dyDescent="0.25">
      <c r="A50" s="101">
        <v>46</v>
      </c>
      <c r="B50" s="107" t="s">
        <v>337</v>
      </c>
      <c r="C50" s="105">
        <v>55</v>
      </c>
      <c r="D50" s="105">
        <v>2</v>
      </c>
      <c r="F50" s="120"/>
    </row>
    <row r="51" spans="1:6" ht="15.6" customHeight="1" x14ac:dyDescent="0.25">
      <c r="A51" s="101">
        <v>47</v>
      </c>
      <c r="B51" s="107" t="s">
        <v>315</v>
      </c>
      <c r="C51" s="105">
        <v>53</v>
      </c>
      <c r="D51" s="105">
        <v>3</v>
      </c>
      <c r="F51" s="120"/>
    </row>
    <row r="52" spans="1:6" ht="15.6" customHeight="1" x14ac:dyDescent="0.25">
      <c r="A52" s="101">
        <v>48</v>
      </c>
      <c r="B52" s="107" t="s">
        <v>149</v>
      </c>
      <c r="C52" s="105">
        <v>52</v>
      </c>
      <c r="D52" s="105">
        <v>8</v>
      </c>
      <c r="F52" s="120"/>
    </row>
    <row r="53" spans="1:6" ht="15.6" customHeight="1" x14ac:dyDescent="0.25">
      <c r="A53" s="101">
        <v>49</v>
      </c>
      <c r="B53" s="107" t="s">
        <v>214</v>
      </c>
      <c r="C53" s="105">
        <v>52</v>
      </c>
      <c r="D53" s="105">
        <v>4</v>
      </c>
      <c r="F53" s="120"/>
    </row>
    <row r="54" spans="1:6" ht="15.6" customHeight="1" x14ac:dyDescent="0.25">
      <c r="A54" s="101">
        <v>50</v>
      </c>
      <c r="B54" s="104" t="s">
        <v>343</v>
      </c>
      <c r="C54" s="219">
        <v>52</v>
      </c>
      <c r="D54" s="219">
        <v>6</v>
      </c>
      <c r="F54" s="12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B9" sqref="B9"/>
    </sheetView>
  </sheetViews>
  <sheetFormatPr defaultColWidth="8.85546875" defaultRowHeight="12.75" x14ac:dyDescent="0.2"/>
  <cols>
    <col min="1" max="1" width="43.28515625" style="112" customWidth="1"/>
    <col min="2" max="2" width="18.140625" style="122" customWidth="1"/>
    <col min="3" max="3" width="17.140625" style="122" customWidth="1"/>
    <col min="4" max="4" width="8.85546875" style="112"/>
    <col min="5" max="5" width="64" style="112" customWidth="1"/>
    <col min="6" max="16384" width="8.85546875" style="112"/>
  </cols>
  <sheetData>
    <row r="1" spans="1:9" s="110" customFormat="1" ht="44.25" customHeight="1" x14ac:dyDescent="0.3">
      <c r="A1" s="251" t="s">
        <v>313</v>
      </c>
      <c r="B1" s="251"/>
      <c r="C1" s="251"/>
    </row>
    <row r="2" spans="1:9" s="110" customFormat="1" ht="20.25" x14ac:dyDescent="0.3">
      <c r="A2" s="255" t="s">
        <v>143</v>
      </c>
      <c r="B2" s="255"/>
      <c r="C2" s="255"/>
    </row>
    <row r="3" spans="1:9" ht="8.25" customHeight="1" x14ac:dyDescent="0.2"/>
    <row r="4" spans="1:9" s="100" customFormat="1" ht="35.450000000000003" customHeight="1" x14ac:dyDescent="0.25">
      <c r="A4" s="152" t="s">
        <v>90</v>
      </c>
      <c r="B4" s="189" t="s">
        <v>446</v>
      </c>
      <c r="C4" s="189" t="s">
        <v>448</v>
      </c>
    </row>
    <row r="5" spans="1:9" ht="38.450000000000003" customHeight="1" x14ac:dyDescent="0.2">
      <c r="A5" s="252" t="s">
        <v>144</v>
      </c>
      <c r="B5" s="252"/>
      <c r="C5" s="252"/>
      <c r="I5" s="115"/>
    </row>
    <row r="6" spans="1:9" ht="18.75" customHeight="1" x14ac:dyDescent="0.2">
      <c r="A6" s="116" t="s">
        <v>310</v>
      </c>
      <c r="B6" s="124">
        <v>192</v>
      </c>
      <c r="C6" s="124">
        <v>34</v>
      </c>
      <c r="I6" s="115"/>
    </row>
    <row r="7" spans="1:9" ht="18.600000000000001" customHeight="1" x14ac:dyDescent="0.2">
      <c r="A7" s="117" t="s">
        <v>122</v>
      </c>
      <c r="B7" s="124">
        <v>93</v>
      </c>
      <c r="C7" s="124">
        <v>9</v>
      </c>
    </row>
    <row r="8" spans="1:9" ht="31.15" customHeight="1" x14ac:dyDescent="0.2">
      <c r="A8" s="117" t="s">
        <v>206</v>
      </c>
      <c r="B8" s="124">
        <v>67</v>
      </c>
      <c r="C8" s="124">
        <v>2</v>
      </c>
    </row>
    <row r="9" spans="1:9" ht="18.600000000000001" customHeight="1" x14ac:dyDescent="0.2">
      <c r="A9" s="117" t="s">
        <v>148</v>
      </c>
      <c r="B9" s="124">
        <v>66</v>
      </c>
      <c r="C9" s="124">
        <v>7</v>
      </c>
    </row>
    <row r="10" spans="1:9" ht="18.600000000000001" customHeight="1" x14ac:dyDescent="0.2">
      <c r="A10" s="117" t="s">
        <v>146</v>
      </c>
      <c r="B10" s="124">
        <v>61</v>
      </c>
      <c r="C10" s="124">
        <v>7</v>
      </c>
    </row>
    <row r="11" spans="1:9" ht="18.600000000000001" customHeight="1" x14ac:dyDescent="0.2">
      <c r="A11" s="117" t="s">
        <v>190</v>
      </c>
      <c r="B11" s="124">
        <v>59</v>
      </c>
      <c r="C11" s="124">
        <v>6</v>
      </c>
    </row>
    <row r="12" spans="1:9" ht="18.600000000000001" customHeight="1" x14ac:dyDescent="0.2">
      <c r="A12" s="117" t="s">
        <v>312</v>
      </c>
      <c r="B12" s="124">
        <v>58</v>
      </c>
      <c r="C12" s="124">
        <v>5</v>
      </c>
    </row>
    <row r="13" spans="1:9" ht="18.600000000000001" customHeight="1" x14ac:dyDescent="0.2">
      <c r="A13" s="118" t="s">
        <v>149</v>
      </c>
      <c r="B13" s="124">
        <v>52</v>
      </c>
      <c r="C13" s="124">
        <v>8</v>
      </c>
    </row>
    <row r="14" spans="1:9" ht="18.600000000000001" customHeight="1" x14ac:dyDescent="0.2">
      <c r="A14" s="118" t="s">
        <v>150</v>
      </c>
      <c r="B14" s="124">
        <v>51</v>
      </c>
      <c r="C14" s="124">
        <v>6</v>
      </c>
    </row>
    <row r="15" spans="1:9" ht="18.600000000000001" customHeight="1" x14ac:dyDescent="0.2">
      <c r="A15" s="118" t="s">
        <v>147</v>
      </c>
      <c r="B15" s="124">
        <v>48</v>
      </c>
      <c r="C15" s="124">
        <v>6</v>
      </c>
    </row>
    <row r="16" spans="1:9" ht="18.600000000000001" customHeight="1" x14ac:dyDescent="0.2">
      <c r="A16" s="118" t="s">
        <v>314</v>
      </c>
      <c r="B16" s="124">
        <v>45</v>
      </c>
      <c r="C16" s="124">
        <v>4</v>
      </c>
    </row>
    <row r="17" spans="1:3" ht="31.15" customHeight="1" x14ac:dyDescent="0.2">
      <c r="A17" s="116" t="s">
        <v>205</v>
      </c>
      <c r="B17" s="124">
        <v>44</v>
      </c>
      <c r="C17" s="124">
        <v>3</v>
      </c>
    </row>
    <row r="18" spans="1:3" ht="18.600000000000001" customHeight="1" x14ac:dyDescent="0.2">
      <c r="A18" s="117" t="s">
        <v>351</v>
      </c>
      <c r="B18" s="124">
        <v>36</v>
      </c>
      <c r="C18" s="124">
        <v>7</v>
      </c>
    </row>
    <row r="19" spans="1:3" ht="18.600000000000001" customHeight="1" x14ac:dyDescent="0.2">
      <c r="A19" s="117" t="s">
        <v>350</v>
      </c>
      <c r="B19" s="124">
        <v>31</v>
      </c>
      <c r="C19" s="124">
        <v>3</v>
      </c>
    </row>
    <row r="20" spans="1:3" ht="18.600000000000001" customHeight="1" x14ac:dyDescent="0.2">
      <c r="A20" s="117" t="s">
        <v>208</v>
      </c>
      <c r="B20" s="124">
        <v>31</v>
      </c>
      <c r="C20" s="124">
        <v>3</v>
      </c>
    </row>
    <row r="21" spans="1:3" ht="38.450000000000003" customHeight="1" x14ac:dyDescent="0.2">
      <c r="A21" s="252" t="s">
        <v>36</v>
      </c>
      <c r="B21" s="252"/>
      <c r="C21" s="252"/>
    </row>
    <row r="22" spans="1:3" ht="15.75" x14ac:dyDescent="0.2">
      <c r="A22" s="117" t="s">
        <v>211</v>
      </c>
      <c r="B22" s="124">
        <v>87</v>
      </c>
      <c r="C22" s="124">
        <v>7</v>
      </c>
    </row>
    <row r="23" spans="1:3" ht="31.15" customHeight="1" x14ac:dyDescent="0.2">
      <c r="A23" s="117" t="s">
        <v>121</v>
      </c>
      <c r="B23" s="124">
        <v>66</v>
      </c>
      <c r="C23" s="124">
        <v>7</v>
      </c>
    </row>
    <row r="24" spans="1:3" ht="18" customHeight="1" x14ac:dyDescent="0.2">
      <c r="A24" s="117" t="s">
        <v>114</v>
      </c>
      <c r="B24" s="124">
        <v>60</v>
      </c>
      <c r="C24" s="124">
        <v>7</v>
      </c>
    </row>
    <row r="25" spans="1:3" ht="18" customHeight="1" x14ac:dyDescent="0.2">
      <c r="A25" s="117" t="s">
        <v>140</v>
      </c>
      <c r="B25" s="124">
        <v>42</v>
      </c>
      <c r="C25" s="124">
        <v>3</v>
      </c>
    </row>
    <row r="26" spans="1:3" ht="18" customHeight="1" x14ac:dyDescent="0.2">
      <c r="A26" s="117" t="s">
        <v>209</v>
      </c>
      <c r="B26" s="124">
        <v>38</v>
      </c>
      <c r="C26" s="124">
        <v>4</v>
      </c>
    </row>
    <row r="27" spans="1:3" ht="31.15" customHeight="1" x14ac:dyDescent="0.2">
      <c r="A27" s="117" t="s">
        <v>370</v>
      </c>
      <c r="B27" s="124">
        <v>38</v>
      </c>
      <c r="C27" s="124">
        <v>0</v>
      </c>
    </row>
    <row r="28" spans="1:3" ht="18" customHeight="1" x14ac:dyDescent="0.2">
      <c r="A28" s="117" t="s">
        <v>152</v>
      </c>
      <c r="B28" s="124">
        <v>36</v>
      </c>
      <c r="C28" s="124">
        <v>3</v>
      </c>
    </row>
    <row r="29" spans="1:3" ht="18" customHeight="1" x14ac:dyDescent="0.2">
      <c r="A29" s="117" t="s">
        <v>137</v>
      </c>
      <c r="B29" s="124">
        <v>23</v>
      </c>
      <c r="C29" s="124">
        <v>2</v>
      </c>
    </row>
    <row r="30" spans="1:3" ht="18" customHeight="1" x14ac:dyDescent="0.2">
      <c r="A30" s="117" t="s">
        <v>340</v>
      </c>
      <c r="B30" s="124">
        <v>18</v>
      </c>
      <c r="C30" s="124">
        <v>5</v>
      </c>
    </row>
    <row r="31" spans="1:3" ht="18" customHeight="1" x14ac:dyDescent="0.2">
      <c r="A31" s="117" t="s">
        <v>375</v>
      </c>
      <c r="B31" s="124">
        <v>17</v>
      </c>
      <c r="C31" s="124">
        <v>1</v>
      </c>
    </row>
    <row r="32" spans="1:3" ht="18" customHeight="1" x14ac:dyDescent="0.2">
      <c r="A32" s="117" t="s">
        <v>379</v>
      </c>
      <c r="B32" s="124">
        <v>17</v>
      </c>
      <c r="C32" s="124">
        <v>2</v>
      </c>
    </row>
    <row r="33" spans="1:3" ht="18" customHeight="1" x14ac:dyDescent="0.2">
      <c r="A33" s="117" t="s">
        <v>382</v>
      </c>
      <c r="B33" s="124">
        <v>16</v>
      </c>
      <c r="C33" s="124">
        <v>1</v>
      </c>
    </row>
    <row r="34" spans="1:3" ht="18" customHeight="1" x14ac:dyDescent="0.2">
      <c r="A34" s="117" t="s">
        <v>332</v>
      </c>
      <c r="B34" s="124">
        <v>16</v>
      </c>
      <c r="C34" s="124">
        <v>2</v>
      </c>
    </row>
    <row r="35" spans="1:3" ht="18" customHeight="1" x14ac:dyDescent="0.2">
      <c r="A35" s="117" t="s">
        <v>388</v>
      </c>
      <c r="B35" s="124">
        <v>15</v>
      </c>
      <c r="C35" s="124">
        <v>0</v>
      </c>
    </row>
    <row r="36" spans="1:3" ht="15.75" x14ac:dyDescent="0.2">
      <c r="A36" s="117" t="s">
        <v>151</v>
      </c>
      <c r="B36" s="124">
        <v>15</v>
      </c>
      <c r="C36" s="124">
        <v>4</v>
      </c>
    </row>
    <row r="37" spans="1:3" ht="38.450000000000003" customHeight="1" x14ac:dyDescent="0.2">
      <c r="A37" s="252" t="s">
        <v>37</v>
      </c>
      <c r="B37" s="252"/>
      <c r="C37" s="252"/>
    </row>
    <row r="38" spans="1:3" ht="21.75" customHeight="1" x14ac:dyDescent="0.2">
      <c r="A38" s="118" t="s">
        <v>154</v>
      </c>
      <c r="B38" s="124">
        <v>73</v>
      </c>
      <c r="C38" s="124">
        <v>10</v>
      </c>
    </row>
    <row r="39" spans="1:3" ht="21.75" customHeight="1" x14ac:dyDescent="0.2">
      <c r="A39" s="118" t="s">
        <v>315</v>
      </c>
      <c r="B39" s="124">
        <v>53</v>
      </c>
      <c r="C39" s="124">
        <v>3</v>
      </c>
    </row>
    <row r="40" spans="1:3" ht="21.75" customHeight="1" x14ac:dyDescent="0.2">
      <c r="A40" s="118" t="s">
        <v>214</v>
      </c>
      <c r="B40" s="124">
        <v>52</v>
      </c>
      <c r="C40" s="124">
        <v>4</v>
      </c>
    </row>
    <row r="41" spans="1:3" ht="21.75" customHeight="1" x14ac:dyDescent="0.2">
      <c r="A41" s="118" t="s">
        <v>113</v>
      </c>
      <c r="B41" s="124">
        <v>40</v>
      </c>
      <c r="C41" s="124">
        <v>9</v>
      </c>
    </row>
    <row r="42" spans="1:3" ht="21.75" customHeight="1" x14ac:dyDescent="0.2">
      <c r="A42" s="118" t="s">
        <v>155</v>
      </c>
      <c r="B42" s="124">
        <v>36</v>
      </c>
      <c r="C42" s="124">
        <v>3</v>
      </c>
    </row>
    <row r="43" spans="1:3" ht="21.75" customHeight="1" x14ac:dyDescent="0.2">
      <c r="A43" s="118" t="s">
        <v>334</v>
      </c>
      <c r="B43" s="124">
        <v>33</v>
      </c>
      <c r="C43" s="124">
        <v>1</v>
      </c>
    </row>
    <row r="44" spans="1:3" ht="21.75" customHeight="1" x14ac:dyDescent="0.2">
      <c r="A44" s="118" t="s">
        <v>215</v>
      </c>
      <c r="B44" s="124">
        <v>33</v>
      </c>
      <c r="C44" s="124">
        <v>5</v>
      </c>
    </row>
    <row r="45" spans="1:3" ht="21.75" customHeight="1" x14ac:dyDescent="0.2">
      <c r="A45" s="118" t="s">
        <v>103</v>
      </c>
      <c r="B45" s="124">
        <v>33</v>
      </c>
      <c r="C45" s="124">
        <v>6</v>
      </c>
    </row>
    <row r="46" spans="1:3" ht="21.75" customHeight="1" x14ac:dyDescent="0.2">
      <c r="A46" s="118" t="s">
        <v>411</v>
      </c>
      <c r="B46" s="124">
        <v>22</v>
      </c>
      <c r="C46" s="124">
        <v>2</v>
      </c>
    </row>
    <row r="47" spans="1:3" ht="21.75" customHeight="1" x14ac:dyDescent="0.2">
      <c r="A47" s="118" t="s">
        <v>333</v>
      </c>
      <c r="B47" s="124">
        <v>20</v>
      </c>
      <c r="C47" s="124">
        <v>1</v>
      </c>
    </row>
    <row r="48" spans="1:3" ht="21.75" customHeight="1" x14ac:dyDescent="0.2">
      <c r="A48" s="118" t="s">
        <v>194</v>
      </c>
      <c r="B48" s="124">
        <v>19</v>
      </c>
      <c r="C48" s="124">
        <v>8</v>
      </c>
    </row>
    <row r="49" spans="1:3" ht="21.75" customHeight="1" x14ac:dyDescent="0.2">
      <c r="A49" s="118" t="s">
        <v>316</v>
      </c>
      <c r="B49" s="124">
        <v>18</v>
      </c>
      <c r="C49" s="124">
        <v>1</v>
      </c>
    </row>
    <row r="50" spans="1:3" ht="21.75" customHeight="1" x14ac:dyDescent="0.2">
      <c r="A50" s="118" t="s">
        <v>216</v>
      </c>
      <c r="B50" s="124">
        <v>17</v>
      </c>
      <c r="C50" s="124">
        <v>2</v>
      </c>
    </row>
    <row r="51" spans="1:3" ht="21.75" customHeight="1" x14ac:dyDescent="0.2">
      <c r="A51" s="118" t="s">
        <v>455</v>
      </c>
      <c r="B51" s="124">
        <v>15</v>
      </c>
      <c r="C51" s="124">
        <v>4</v>
      </c>
    </row>
    <row r="52" spans="1:3" ht="21.75" customHeight="1" x14ac:dyDescent="0.2">
      <c r="A52" s="118" t="s">
        <v>390</v>
      </c>
      <c r="B52" s="124">
        <v>15</v>
      </c>
      <c r="C52" s="124">
        <v>1</v>
      </c>
    </row>
    <row r="53" spans="1:3" ht="38.450000000000003" customHeight="1" x14ac:dyDescent="0.2">
      <c r="A53" s="252" t="s">
        <v>38</v>
      </c>
      <c r="B53" s="252"/>
      <c r="C53" s="252"/>
    </row>
    <row r="54" spans="1:3" ht="21.6" customHeight="1" x14ac:dyDescent="0.2">
      <c r="A54" s="117" t="s">
        <v>159</v>
      </c>
      <c r="B54" s="124">
        <v>31</v>
      </c>
      <c r="C54" s="124">
        <v>1</v>
      </c>
    </row>
    <row r="55" spans="1:3" ht="21.75" customHeight="1" x14ac:dyDescent="0.2">
      <c r="A55" s="117" t="s">
        <v>128</v>
      </c>
      <c r="B55" s="124">
        <v>27</v>
      </c>
      <c r="C55" s="124">
        <v>3</v>
      </c>
    </row>
    <row r="56" spans="1:3" ht="21.75" customHeight="1" x14ac:dyDescent="0.2">
      <c r="A56" s="117" t="s">
        <v>141</v>
      </c>
      <c r="B56" s="124">
        <v>21</v>
      </c>
      <c r="C56" s="124">
        <v>6</v>
      </c>
    </row>
    <row r="57" spans="1:3" ht="21.75" customHeight="1" x14ac:dyDescent="0.2">
      <c r="A57" s="117" t="s">
        <v>120</v>
      </c>
      <c r="B57" s="119">
        <v>21</v>
      </c>
      <c r="C57" s="119">
        <v>2</v>
      </c>
    </row>
    <row r="58" spans="1:3" ht="21.75" customHeight="1" x14ac:dyDescent="0.2">
      <c r="A58" s="117" t="s">
        <v>195</v>
      </c>
      <c r="B58" s="124">
        <v>20</v>
      </c>
      <c r="C58" s="124">
        <v>1</v>
      </c>
    </row>
    <row r="59" spans="1:3" ht="21.6" customHeight="1" x14ac:dyDescent="0.2">
      <c r="A59" s="117" t="s">
        <v>158</v>
      </c>
      <c r="B59" s="124">
        <v>17</v>
      </c>
      <c r="C59" s="124">
        <v>4</v>
      </c>
    </row>
    <row r="60" spans="1:3" ht="31.15" customHeight="1" x14ac:dyDescent="0.2">
      <c r="A60" s="117" t="s">
        <v>196</v>
      </c>
      <c r="B60" s="124">
        <v>11</v>
      </c>
      <c r="C60" s="124">
        <v>1</v>
      </c>
    </row>
    <row r="61" spans="1:3" ht="31.15" customHeight="1" x14ac:dyDescent="0.2">
      <c r="A61" s="117" t="s">
        <v>162</v>
      </c>
      <c r="B61" s="124">
        <v>10</v>
      </c>
      <c r="C61" s="124">
        <v>0</v>
      </c>
    </row>
    <row r="62" spans="1:3" ht="21.6" customHeight="1" x14ac:dyDescent="0.2">
      <c r="A62" s="117" t="s">
        <v>160</v>
      </c>
      <c r="B62" s="124">
        <v>9</v>
      </c>
      <c r="C62" s="124">
        <v>0</v>
      </c>
    </row>
    <row r="63" spans="1:3" ht="21.6" customHeight="1" x14ac:dyDescent="0.2">
      <c r="A63" s="117" t="s">
        <v>317</v>
      </c>
      <c r="B63" s="124">
        <v>7</v>
      </c>
      <c r="C63" s="124">
        <v>2</v>
      </c>
    </row>
    <row r="64" spans="1:3" ht="21.6" customHeight="1" x14ac:dyDescent="0.2">
      <c r="A64" s="117" t="s">
        <v>412</v>
      </c>
      <c r="B64" s="124">
        <v>7</v>
      </c>
      <c r="C64" s="124">
        <v>1</v>
      </c>
    </row>
    <row r="65" spans="1:3" ht="31.15" customHeight="1" x14ac:dyDescent="0.2">
      <c r="A65" s="117" t="s">
        <v>437</v>
      </c>
      <c r="B65" s="124">
        <v>7</v>
      </c>
      <c r="C65" s="124">
        <v>3</v>
      </c>
    </row>
    <row r="66" spans="1:3" ht="21.6" customHeight="1" x14ac:dyDescent="0.2">
      <c r="A66" s="117" t="s">
        <v>421</v>
      </c>
      <c r="B66" s="124">
        <v>7</v>
      </c>
      <c r="C66" s="124">
        <v>1</v>
      </c>
    </row>
    <row r="67" spans="1:3" ht="21.6" customHeight="1" x14ac:dyDescent="0.2">
      <c r="A67" s="117" t="s">
        <v>404</v>
      </c>
      <c r="B67" s="124">
        <v>7</v>
      </c>
      <c r="C67" s="124">
        <v>2</v>
      </c>
    </row>
    <row r="68" spans="1:3" ht="21.6" customHeight="1" x14ac:dyDescent="0.2">
      <c r="A68" s="117" t="s">
        <v>456</v>
      </c>
      <c r="B68" s="124">
        <v>6</v>
      </c>
      <c r="C68" s="124">
        <v>0</v>
      </c>
    </row>
    <row r="69" spans="1:3" ht="38.450000000000003" customHeight="1" x14ac:dyDescent="0.2">
      <c r="A69" s="252" t="s">
        <v>39</v>
      </c>
      <c r="B69" s="252"/>
      <c r="C69" s="252"/>
    </row>
    <row r="70" spans="1:3" ht="21" customHeight="1" x14ac:dyDescent="0.2">
      <c r="A70" s="117" t="s">
        <v>106</v>
      </c>
      <c r="B70" s="124">
        <v>485</v>
      </c>
      <c r="C70" s="124">
        <v>83</v>
      </c>
    </row>
    <row r="71" spans="1:3" ht="21" customHeight="1" x14ac:dyDescent="0.2">
      <c r="A71" s="117" t="s">
        <v>331</v>
      </c>
      <c r="B71" s="124">
        <v>180</v>
      </c>
      <c r="C71" s="124">
        <v>39</v>
      </c>
    </row>
    <row r="72" spans="1:3" ht="21" customHeight="1" x14ac:dyDescent="0.2">
      <c r="A72" s="117" t="s">
        <v>105</v>
      </c>
      <c r="B72" s="124">
        <v>156</v>
      </c>
      <c r="C72" s="124">
        <v>24</v>
      </c>
    </row>
    <row r="73" spans="1:3" ht="21" customHeight="1" x14ac:dyDescent="0.2">
      <c r="A73" s="117" t="s">
        <v>104</v>
      </c>
      <c r="B73" s="124">
        <v>93</v>
      </c>
      <c r="C73" s="124">
        <v>10</v>
      </c>
    </row>
    <row r="74" spans="1:3" ht="21" customHeight="1" x14ac:dyDescent="0.2">
      <c r="A74" s="117" t="s">
        <v>98</v>
      </c>
      <c r="B74" s="124">
        <v>68</v>
      </c>
      <c r="C74" s="124">
        <v>16</v>
      </c>
    </row>
    <row r="75" spans="1:3" ht="21" customHeight="1" x14ac:dyDescent="0.2">
      <c r="A75" s="117" t="s">
        <v>335</v>
      </c>
      <c r="B75" s="124">
        <v>43</v>
      </c>
      <c r="C75" s="124">
        <v>6</v>
      </c>
    </row>
    <row r="76" spans="1:3" ht="21" customHeight="1" x14ac:dyDescent="0.2">
      <c r="A76" s="117" t="s">
        <v>100</v>
      </c>
      <c r="B76" s="124">
        <v>36</v>
      </c>
      <c r="C76" s="124">
        <v>5</v>
      </c>
    </row>
    <row r="77" spans="1:3" ht="21.6" customHeight="1" x14ac:dyDescent="0.2">
      <c r="A77" s="117" t="s">
        <v>319</v>
      </c>
      <c r="B77" s="124">
        <v>25</v>
      </c>
      <c r="C77" s="124">
        <v>6</v>
      </c>
    </row>
    <row r="78" spans="1:3" ht="21" customHeight="1" x14ac:dyDescent="0.2">
      <c r="A78" s="117" t="s">
        <v>219</v>
      </c>
      <c r="B78" s="124">
        <v>25</v>
      </c>
      <c r="C78" s="124">
        <v>4</v>
      </c>
    </row>
    <row r="79" spans="1:3" ht="21" customHeight="1" x14ac:dyDescent="0.2">
      <c r="A79" s="117" t="s">
        <v>132</v>
      </c>
      <c r="B79" s="124">
        <v>20</v>
      </c>
      <c r="C79" s="124">
        <v>0</v>
      </c>
    </row>
    <row r="80" spans="1:3" ht="31.15" customHeight="1" x14ac:dyDescent="0.2">
      <c r="A80" s="117" t="s">
        <v>341</v>
      </c>
      <c r="B80" s="124">
        <v>13</v>
      </c>
      <c r="C80" s="124">
        <v>0</v>
      </c>
    </row>
    <row r="81" spans="1:3" ht="31.15" customHeight="1" x14ac:dyDescent="0.2">
      <c r="A81" s="117" t="s">
        <v>318</v>
      </c>
      <c r="B81" s="124">
        <v>13</v>
      </c>
      <c r="C81" s="124">
        <v>2</v>
      </c>
    </row>
    <row r="82" spans="1:3" ht="21.6" customHeight="1" x14ac:dyDescent="0.2">
      <c r="A82" s="117" t="s">
        <v>362</v>
      </c>
      <c r="B82" s="124">
        <v>8</v>
      </c>
      <c r="C82" s="124">
        <v>1</v>
      </c>
    </row>
    <row r="83" spans="1:3" ht="21" customHeight="1" x14ac:dyDescent="0.2">
      <c r="A83" s="117" t="s">
        <v>124</v>
      </c>
      <c r="B83" s="124">
        <v>7</v>
      </c>
      <c r="C83" s="124">
        <v>0</v>
      </c>
    </row>
    <row r="84" spans="1:3" ht="31.15" customHeight="1" x14ac:dyDescent="0.2">
      <c r="A84" s="117" t="s">
        <v>197</v>
      </c>
      <c r="B84" s="124">
        <v>6</v>
      </c>
      <c r="C84" s="124">
        <v>0</v>
      </c>
    </row>
    <row r="85" spans="1:3" ht="38.450000000000003" customHeight="1" x14ac:dyDescent="0.2">
      <c r="A85" s="252" t="s">
        <v>166</v>
      </c>
      <c r="B85" s="252"/>
      <c r="C85" s="252"/>
    </row>
    <row r="86" spans="1:3" ht="31.9" customHeight="1" x14ac:dyDescent="0.2">
      <c r="A86" s="117" t="s">
        <v>115</v>
      </c>
      <c r="B86" s="124">
        <v>358</v>
      </c>
      <c r="C86" s="124">
        <v>47</v>
      </c>
    </row>
    <row r="87" spans="1:3" ht="20.25" customHeight="1" x14ac:dyDescent="0.2">
      <c r="A87" s="117" t="s">
        <v>167</v>
      </c>
      <c r="B87" s="124">
        <v>123</v>
      </c>
      <c r="C87" s="124">
        <v>8</v>
      </c>
    </row>
    <row r="88" spans="1:3" ht="31.15" customHeight="1" x14ac:dyDescent="0.2">
      <c r="A88" s="117" t="s">
        <v>201</v>
      </c>
      <c r="B88" s="124">
        <v>36</v>
      </c>
      <c r="C88" s="124">
        <v>5</v>
      </c>
    </row>
    <row r="89" spans="1:3" ht="19.899999999999999" customHeight="1" x14ac:dyDescent="0.2">
      <c r="A89" s="117" t="s">
        <v>169</v>
      </c>
      <c r="B89" s="124">
        <v>35</v>
      </c>
      <c r="C89" s="124">
        <v>2</v>
      </c>
    </row>
    <row r="90" spans="1:3" ht="19.899999999999999" customHeight="1" x14ac:dyDescent="0.2">
      <c r="A90" s="117" t="s">
        <v>327</v>
      </c>
      <c r="B90" s="124">
        <v>29</v>
      </c>
      <c r="C90" s="124">
        <v>0</v>
      </c>
    </row>
    <row r="91" spans="1:3" ht="48" customHeight="1" x14ac:dyDescent="0.2">
      <c r="A91" s="117" t="s">
        <v>320</v>
      </c>
      <c r="B91" s="124">
        <v>23</v>
      </c>
      <c r="C91" s="124">
        <v>3</v>
      </c>
    </row>
    <row r="92" spans="1:3" ht="19.899999999999999" customHeight="1" x14ac:dyDescent="0.2">
      <c r="A92" s="117" t="s">
        <v>172</v>
      </c>
      <c r="B92" s="124">
        <v>15</v>
      </c>
      <c r="C92" s="124">
        <v>5</v>
      </c>
    </row>
    <row r="93" spans="1:3" ht="20.45" customHeight="1" x14ac:dyDescent="0.2">
      <c r="A93" s="117" t="s">
        <v>220</v>
      </c>
      <c r="B93" s="124">
        <v>13</v>
      </c>
      <c r="C93" s="124">
        <v>3</v>
      </c>
    </row>
    <row r="94" spans="1:3" ht="19.899999999999999" customHeight="1" x14ac:dyDescent="0.2">
      <c r="A94" s="117" t="s">
        <v>173</v>
      </c>
      <c r="B94" s="124">
        <v>13</v>
      </c>
      <c r="C94" s="124">
        <v>2</v>
      </c>
    </row>
    <row r="95" spans="1:3" ht="20.25" customHeight="1" x14ac:dyDescent="0.2">
      <c r="A95" s="117" t="s">
        <v>171</v>
      </c>
      <c r="B95" s="124">
        <v>13</v>
      </c>
      <c r="C95" s="124">
        <v>0</v>
      </c>
    </row>
    <row r="96" spans="1:3" ht="20.25" customHeight="1" x14ac:dyDescent="0.2">
      <c r="A96" s="117" t="s">
        <v>377</v>
      </c>
      <c r="B96" s="124">
        <v>13</v>
      </c>
      <c r="C96" s="124">
        <v>0</v>
      </c>
    </row>
    <row r="97" spans="1:3" ht="19.899999999999999" customHeight="1" x14ac:dyDescent="0.2">
      <c r="A97" s="117" t="s">
        <v>198</v>
      </c>
      <c r="B97" s="124">
        <v>11</v>
      </c>
      <c r="C97" s="124">
        <v>0</v>
      </c>
    </row>
    <row r="98" spans="1:3" ht="19.899999999999999" customHeight="1" x14ac:dyDescent="0.2">
      <c r="A98" s="117" t="s">
        <v>342</v>
      </c>
      <c r="B98" s="124">
        <v>10</v>
      </c>
      <c r="C98" s="124">
        <v>1</v>
      </c>
    </row>
    <row r="99" spans="1:3" ht="19.899999999999999" customHeight="1" x14ac:dyDescent="0.2">
      <c r="A99" s="117" t="s">
        <v>168</v>
      </c>
      <c r="B99" s="124">
        <v>9</v>
      </c>
      <c r="C99" s="124">
        <v>1</v>
      </c>
    </row>
    <row r="100" spans="1:3" ht="31.15" hidden="1" customHeight="1" x14ac:dyDescent="0.2">
      <c r="A100" s="117" t="s">
        <v>199</v>
      </c>
      <c r="B100" s="124">
        <v>9</v>
      </c>
      <c r="C100" s="124">
        <v>0</v>
      </c>
    </row>
    <row r="101" spans="1:3" ht="38.450000000000003" customHeight="1" x14ac:dyDescent="0.2">
      <c r="A101" s="252" t="s">
        <v>41</v>
      </c>
      <c r="B101" s="252"/>
      <c r="C101" s="252"/>
    </row>
    <row r="102" spans="1:3" ht="18.75" customHeight="1" x14ac:dyDescent="0.2">
      <c r="A102" s="117" t="s">
        <v>111</v>
      </c>
      <c r="B102" s="124">
        <v>440</v>
      </c>
      <c r="C102" s="124">
        <v>44</v>
      </c>
    </row>
    <row r="103" spans="1:3" ht="18.75" customHeight="1" x14ac:dyDescent="0.2">
      <c r="A103" s="117" t="s">
        <v>118</v>
      </c>
      <c r="B103" s="124">
        <v>206</v>
      </c>
      <c r="C103" s="124">
        <v>25</v>
      </c>
    </row>
    <row r="104" spans="1:3" ht="31.5" x14ac:dyDescent="0.2">
      <c r="A104" s="116" t="s">
        <v>119</v>
      </c>
      <c r="B104" s="124">
        <v>107</v>
      </c>
      <c r="C104" s="124">
        <v>17</v>
      </c>
    </row>
    <row r="105" spans="1:3" ht="31.5" x14ac:dyDescent="0.2">
      <c r="A105" s="117" t="s">
        <v>133</v>
      </c>
      <c r="B105" s="124">
        <v>84</v>
      </c>
      <c r="C105" s="124">
        <v>12</v>
      </c>
    </row>
    <row r="106" spans="1:3" ht="31.15" customHeight="1" x14ac:dyDescent="0.2">
      <c r="A106" s="117" t="s">
        <v>134</v>
      </c>
      <c r="B106" s="124">
        <v>68</v>
      </c>
      <c r="C106" s="124">
        <v>14</v>
      </c>
    </row>
    <row r="107" spans="1:3" ht="18.600000000000001" customHeight="1" x14ac:dyDescent="0.2">
      <c r="A107" s="117" t="s">
        <v>178</v>
      </c>
      <c r="B107" s="124">
        <v>66</v>
      </c>
      <c r="C107" s="124">
        <v>16</v>
      </c>
    </row>
    <row r="108" spans="1:3" ht="18.600000000000001" customHeight="1" x14ac:dyDescent="0.2">
      <c r="A108" s="117" t="s">
        <v>130</v>
      </c>
      <c r="B108" s="124">
        <v>64</v>
      </c>
      <c r="C108" s="124">
        <v>7</v>
      </c>
    </row>
    <row r="109" spans="1:3" ht="31.15" customHeight="1" x14ac:dyDescent="0.2">
      <c r="A109" s="117" t="s">
        <v>223</v>
      </c>
      <c r="B109" s="124">
        <v>59</v>
      </c>
      <c r="C109" s="124">
        <v>6</v>
      </c>
    </row>
    <row r="110" spans="1:3" ht="18.600000000000001" customHeight="1" x14ac:dyDescent="0.2">
      <c r="A110" s="117" t="s">
        <v>343</v>
      </c>
      <c r="B110" s="124">
        <v>52</v>
      </c>
      <c r="C110" s="124">
        <v>6</v>
      </c>
    </row>
    <row r="111" spans="1:3" ht="18.600000000000001" customHeight="1" x14ac:dyDescent="0.2">
      <c r="A111" s="117" t="s">
        <v>365</v>
      </c>
      <c r="B111" s="124">
        <v>52</v>
      </c>
      <c r="C111" s="124">
        <v>4</v>
      </c>
    </row>
    <row r="112" spans="1:3" ht="31.15" customHeight="1" x14ac:dyDescent="0.2">
      <c r="A112" s="117" t="s">
        <v>345</v>
      </c>
      <c r="B112" s="124">
        <v>52</v>
      </c>
      <c r="C112" s="124">
        <v>8</v>
      </c>
    </row>
    <row r="113" spans="1:3" ht="18.600000000000001" customHeight="1" x14ac:dyDescent="0.2">
      <c r="A113" s="117" t="s">
        <v>177</v>
      </c>
      <c r="B113" s="124">
        <v>48</v>
      </c>
      <c r="C113" s="124">
        <v>7</v>
      </c>
    </row>
    <row r="114" spans="1:3" ht="18.600000000000001" customHeight="1" x14ac:dyDescent="0.2">
      <c r="A114" s="117" t="s">
        <v>233</v>
      </c>
      <c r="B114" s="124">
        <v>47</v>
      </c>
      <c r="C114" s="124">
        <v>7</v>
      </c>
    </row>
    <row r="115" spans="1:3" ht="18.600000000000001" customHeight="1" x14ac:dyDescent="0.2">
      <c r="A115" s="117" t="s">
        <v>224</v>
      </c>
      <c r="B115" s="124">
        <v>46</v>
      </c>
      <c r="C115" s="124">
        <v>2</v>
      </c>
    </row>
    <row r="116" spans="1:3" ht="18.600000000000001" customHeight="1" x14ac:dyDescent="0.2">
      <c r="A116" s="117" t="s">
        <v>221</v>
      </c>
      <c r="B116" s="124">
        <v>45</v>
      </c>
      <c r="C116" s="124">
        <v>5</v>
      </c>
    </row>
    <row r="117" spans="1:3" ht="63.75" customHeight="1" x14ac:dyDescent="0.2">
      <c r="A117" s="252" t="s">
        <v>42</v>
      </c>
      <c r="B117" s="252"/>
      <c r="C117" s="252"/>
    </row>
    <row r="118" spans="1:3" ht="19.149999999999999" customHeight="1" x14ac:dyDescent="0.2">
      <c r="A118" s="117" t="s">
        <v>96</v>
      </c>
      <c r="B118" s="124">
        <v>2020</v>
      </c>
      <c r="C118" s="124">
        <v>152</v>
      </c>
    </row>
    <row r="119" spans="1:3" ht="47.25" x14ac:dyDescent="0.2">
      <c r="A119" s="117" t="s">
        <v>189</v>
      </c>
      <c r="B119" s="124">
        <v>1847</v>
      </c>
      <c r="C119" s="124">
        <v>84</v>
      </c>
    </row>
    <row r="120" spans="1:3" ht="19.5" customHeight="1" x14ac:dyDescent="0.2">
      <c r="A120" s="117" t="s">
        <v>102</v>
      </c>
      <c r="B120" s="124">
        <v>903</v>
      </c>
      <c r="C120" s="124">
        <v>25</v>
      </c>
    </row>
    <row r="121" spans="1:3" ht="19.5" customHeight="1" x14ac:dyDescent="0.2">
      <c r="A121" s="117" t="s">
        <v>108</v>
      </c>
      <c r="B121" s="124">
        <v>457</v>
      </c>
      <c r="C121" s="124">
        <v>30</v>
      </c>
    </row>
    <row r="122" spans="1:3" ht="19.149999999999999" customHeight="1" x14ac:dyDescent="0.2">
      <c r="A122" s="117" t="s">
        <v>311</v>
      </c>
      <c r="B122" s="124">
        <v>449</v>
      </c>
      <c r="C122" s="124">
        <v>37</v>
      </c>
    </row>
    <row r="123" spans="1:3" ht="19.5" customHeight="1" x14ac:dyDescent="0.2">
      <c r="A123" s="117" t="s">
        <v>99</v>
      </c>
      <c r="B123" s="124">
        <v>286</v>
      </c>
      <c r="C123" s="124">
        <v>7</v>
      </c>
    </row>
    <row r="124" spans="1:3" ht="19.899999999999999" customHeight="1" x14ac:dyDescent="0.2">
      <c r="A124" s="117" t="s">
        <v>131</v>
      </c>
      <c r="B124" s="124">
        <v>120</v>
      </c>
      <c r="C124" s="124">
        <v>13</v>
      </c>
    </row>
    <row r="125" spans="1:3" ht="19.899999999999999" customHeight="1" x14ac:dyDescent="0.2">
      <c r="A125" s="117" t="s">
        <v>182</v>
      </c>
      <c r="B125" s="124">
        <v>119</v>
      </c>
      <c r="C125" s="124">
        <v>10</v>
      </c>
    </row>
    <row r="126" spans="1:3" ht="19.5" customHeight="1" x14ac:dyDescent="0.2">
      <c r="A126" s="117" t="s">
        <v>234</v>
      </c>
      <c r="B126" s="124">
        <v>110</v>
      </c>
      <c r="C126" s="124">
        <v>0</v>
      </c>
    </row>
    <row r="127" spans="1:3" ht="19.149999999999999" customHeight="1" x14ac:dyDescent="0.2">
      <c r="A127" s="117" t="s">
        <v>181</v>
      </c>
      <c r="B127" s="124">
        <v>74</v>
      </c>
      <c r="C127" s="124">
        <v>7</v>
      </c>
    </row>
    <row r="128" spans="1:3" ht="19.149999999999999" customHeight="1" x14ac:dyDescent="0.2">
      <c r="A128" s="117" t="s">
        <v>183</v>
      </c>
      <c r="B128" s="124">
        <v>72</v>
      </c>
      <c r="C128" s="124">
        <v>10</v>
      </c>
    </row>
    <row r="129" spans="1:3" ht="19.149999999999999" customHeight="1" x14ac:dyDescent="0.2">
      <c r="A129" s="117" t="s">
        <v>225</v>
      </c>
      <c r="B129" s="124">
        <v>57</v>
      </c>
      <c r="C129" s="124">
        <v>8</v>
      </c>
    </row>
    <row r="130" spans="1:3" ht="19.899999999999999" customHeight="1" x14ac:dyDescent="0.2">
      <c r="A130" s="117" t="s">
        <v>337</v>
      </c>
      <c r="B130" s="124">
        <v>55</v>
      </c>
      <c r="C130" s="124">
        <v>2</v>
      </c>
    </row>
    <row r="131" spans="1:3" ht="31.5" x14ac:dyDescent="0.2">
      <c r="A131" s="117" t="s">
        <v>384</v>
      </c>
      <c r="B131" s="124">
        <v>46</v>
      </c>
      <c r="C131" s="124">
        <v>2</v>
      </c>
    </row>
    <row r="132" spans="1:3" ht="19.149999999999999" customHeight="1" x14ac:dyDescent="0.2">
      <c r="A132" s="117" t="s">
        <v>383</v>
      </c>
      <c r="B132" s="124">
        <v>42</v>
      </c>
      <c r="C132" s="124">
        <v>2</v>
      </c>
    </row>
    <row r="133" spans="1:3" ht="38.450000000000003" customHeight="1" x14ac:dyDescent="0.2">
      <c r="A133" s="252" t="s">
        <v>184</v>
      </c>
      <c r="B133" s="252"/>
      <c r="C133" s="252"/>
    </row>
    <row r="134" spans="1:3" ht="21" customHeight="1" x14ac:dyDescent="0.2">
      <c r="A134" s="117" t="s">
        <v>97</v>
      </c>
      <c r="B134" s="124">
        <v>1197</v>
      </c>
      <c r="C134" s="124">
        <v>132</v>
      </c>
    </row>
    <row r="135" spans="1:3" ht="21" customHeight="1" x14ac:dyDescent="0.2">
      <c r="A135" s="117" t="s">
        <v>109</v>
      </c>
      <c r="B135" s="124">
        <v>314</v>
      </c>
      <c r="C135" s="124">
        <v>31</v>
      </c>
    </row>
    <row r="136" spans="1:3" ht="21" customHeight="1" x14ac:dyDescent="0.2">
      <c r="A136" s="117" t="s">
        <v>112</v>
      </c>
      <c r="B136" s="124">
        <v>269</v>
      </c>
      <c r="C136" s="124">
        <v>40</v>
      </c>
    </row>
    <row r="137" spans="1:3" ht="21" customHeight="1" x14ac:dyDescent="0.2">
      <c r="A137" s="117" t="s">
        <v>136</v>
      </c>
      <c r="B137" s="124">
        <v>132</v>
      </c>
      <c r="C137" s="124">
        <v>24</v>
      </c>
    </row>
    <row r="138" spans="1:3" ht="21" customHeight="1" x14ac:dyDescent="0.2">
      <c r="A138" s="116" t="s">
        <v>123</v>
      </c>
      <c r="B138" s="124">
        <v>100</v>
      </c>
      <c r="C138" s="124">
        <v>13</v>
      </c>
    </row>
    <row r="139" spans="1:3" ht="21" customHeight="1" x14ac:dyDescent="0.2">
      <c r="A139" s="117" t="s">
        <v>117</v>
      </c>
      <c r="B139" s="124">
        <v>99</v>
      </c>
      <c r="C139" s="124">
        <v>7</v>
      </c>
    </row>
    <row r="140" spans="1:3" ht="21" customHeight="1" x14ac:dyDescent="0.2">
      <c r="A140" s="117" t="s">
        <v>235</v>
      </c>
      <c r="B140" s="124">
        <v>68</v>
      </c>
      <c r="C140" s="124">
        <v>5</v>
      </c>
    </row>
    <row r="141" spans="1:3" ht="21" customHeight="1" x14ac:dyDescent="0.2">
      <c r="A141" s="117" t="s">
        <v>116</v>
      </c>
      <c r="B141" s="124">
        <v>46</v>
      </c>
      <c r="C141" s="124">
        <v>8</v>
      </c>
    </row>
    <row r="142" spans="1:3" ht="21" customHeight="1" x14ac:dyDescent="0.2">
      <c r="A142" s="117" t="s">
        <v>228</v>
      </c>
      <c r="B142" s="124">
        <v>45</v>
      </c>
      <c r="C142" s="124">
        <v>9</v>
      </c>
    </row>
    <row r="143" spans="1:3" ht="21" customHeight="1" x14ac:dyDescent="0.2">
      <c r="A143" s="117" t="s">
        <v>101</v>
      </c>
      <c r="B143" s="124">
        <v>19</v>
      </c>
      <c r="C143" s="124">
        <v>1</v>
      </c>
    </row>
    <row r="144" spans="1:3" ht="21.6" customHeight="1" x14ac:dyDescent="0.2">
      <c r="A144" s="117" t="s">
        <v>135</v>
      </c>
      <c r="B144" s="124">
        <v>19</v>
      </c>
      <c r="C144" s="124">
        <v>4</v>
      </c>
    </row>
    <row r="145" spans="1:3" ht="46.9" customHeight="1" x14ac:dyDescent="0.2">
      <c r="A145" s="117" t="s">
        <v>125</v>
      </c>
      <c r="B145" s="124">
        <v>12</v>
      </c>
      <c r="C145" s="124">
        <v>2</v>
      </c>
    </row>
    <row r="146" spans="1:3" ht="21.6" customHeight="1" x14ac:dyDescent="0.2">
      <c r="A146" s="117" t="s">
        <v>441</v>
      </c>
      <c r="B146" s="124">
        <v>11</v>
      </c>
      <c r="C146" s="124">
        <v>3</v>
      </c>
    </row>
    <row r="147" spans="1:3" ht="21.6" customHeight="1" x14ac:dyDescent="0.2">
      <c r="A147" s="117" t="s">
        <v>442</v>
      </c>
      <c r="B147" s="124">
        <v>11</v>
      </c>
      <c r="C147" s="124">
        <v>1</v>
      </c>
    </row>
    <row r="148" spans="1:3" ht="21.6" customHeight="1" x14ac:dyDescent="0.2">
      <c r="A148" s="117" t="s">
        <v>443</v>
      </c>
      <c r="B148" s="124">
        <v>10</v>
      </c>
      <c r="C148" s="124">
        <v>0</v>
      </c>
    </row>
    <row r="149" spans="1:3" ht="15.75" x14ac:dyDescent="0.25">
      <c r="A149" s="99"/>
      <c r="B149" s="120"/>
      <c r="C149" s="12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G6" sqref="G6"/>
    </sheetView>
  </sheetViews>
  <sheetFormatPr defaultColWidth="8.85546875" defaultRowHeight="12.75" x14ac:dyDescent="0.2"/>
  <cols>
    <col min="1" max="1" width="37.140625" style="44" customWidth="1"/>
    <col min="2" max="2" width="13.5703125" style="44" customWidth="1"/>
    <col min="3" max="3" width="16.140625" style="44" customWidth="1"/>
    <col min="4" max="4" width="15.5703125" style="44" customWidth="1"/>
    <col min="5" max="256" width="8.85546875" style="44"/>
    <col min="257" max="257" width="37.140625" style="44" customWidth="1"/>
    <col min="258" max="258" width="13.5703125" style="44" customWidth="1"/>
    <col min="259" max="259" width="16.140625" style="44" customWidth="1"/>
    <col min="260" max="260" width="15.5703125" style="44" customWidth="1"/>
    <col min="261" max="512" width="8.85546875" style="44"/>
    <col min="513" max="513" width="37.140625" style="44" customWidth="1"/>
    <col min="514" max="514" width="13.5703125" style="44" customWidth="1"/>
    <col min="515" max="515" width="16.140625" style="44" customWidth="1"/>
    <col min="516" max="516" width="15.5703125" style="44" customWidth="1"/>
    <col min="517" max="768" width="8.85546875" style="44"/>
    <col min="769" max="769" width="37.140625" style="44" customWidth="1"/>
    <col min="770" max="770" width="13.5703125" style="44" customWidth="1"/>
    <col min="771" max="771" width="16.140625" style="44" customWidth="1"/>
    <col min="772" max="772" width="15.5703125" style="44" customWidth="1"/>
    <col min="773" max="1024" width="8.85546875" style="44"/>
    <col min="1025" max="1025" width="37.140625" style="44" customWidth="1"/>
    <col min="1026" max="1026" width="13.5703125" style="44" customWidth="1"/>
    <col min="1027" max="1027" width="16.140625" style="44" customWidth="1"/>
    <col min="1028" max="1028" width="15.5703125" style="44" customWidth="1"/>
    <col min="1029" max="1280" width="8.85546875" style="44"/>
    <col min="1281" max="1281" width="37.140625" style="44" customWidth="1"/>
    <col min="1282" max="1282" width="13.5703125" style="44" customWidth="1"/>
    <col min="1283" max="1283" width="16.140625" style="44" customWidth="1"/>
    <col min="1284" max="1284" width="15.5703125" style="44" customWidth="1"/>
    <col min="1285" max="1536" width="8.85546875" style="44"/>
    <col min="1537" max="1537" width="37.140625" style="44" customWidth="1"/>
    <col min="1538" max="1538" width="13.5703125" style="44" customWidth="1"/>
    <col min="1539" max="1539" width="16.140625" style="44" customWidth="1"/>
    <col min="1540" max="1540" width="15.5703125" style="44" customWidth="1"/>
    <col min="1541" max="1792" width="8.85546875" style="44"/>
    <col min="1793" max="1793" width="37.140625" style="44" customWidth="1"/>
    <col min="1794" max="1794" width="13.5703125" style="44" customWidth="1"/>
    <col min="1795" max="1795" width="16.140625" style="44" customWidth="1"/>
    <col min="1796" max="1796" width="15.5703125" style="44" customWidth="1"/>
    <col min="1797" max="2048" width="8.85546875" style="44"/>
    <col min="2049" max="2049" width="37.140625" style="44" customWidth="1"/>
    <col min="2050" max="2050" width="13.5703125" style="44" customWidth="1"/>
    <col min="2051" max="2051" width="16.140625" style="44" customWidth="1"/>
    <col min="2052" max="2052" width="15.5703125" style="44" customWidth="1"/>
    <col min="2053" max="2304" width="8.85546875" style="44"/>
    <col min="2305" max="2305" width="37.140625" style="44" customWidth="1"/>
    <col min="2306" max="2306" width="13.5703125" style="44" customWidth="1"/>
    <col min="2307" max="2307" width="16.140625" style="44" customWidth="1"/>
    <col min="2308" max="2308" width="15.5703125" style="44" customWidth="1"/>
    <col min="2309" max="2560" width="8.85546875" style="44"/>
    <col min="2561" max="2561" width="37.140625" style="44" customWidth="1"/>
    <col min="2562" max="2562" width="13.5703125" style="44" customWidth="1"/>
    <col min="2563" max="2563" width="16.140625" style="44" customWidth="1"/>
    <col min="2564" max="2564" width="15.5703125" style="44" customWidth="1"/>
    <col min="2565" max="2816" width="8.85546875" style="44"/>
    <col min="2817" max="2817" width="37.140625" style="44" customWidth="1"/>
    <col min="2818" max="2818" width="13.5703125" style="44" customWidth="1"/>
    <col min="2819" max="2819" width="16.140625" style="44" customWidth="1"/>
    <col min="2820" max="2820" width="15.5703125" style="44" customWidth="1"/>
    <col min="2821" max="3072" width="8.85546875" style="44"/>
    <col min="3073" max="3073" width="37.140625" style="44" customWidth="1"/>
    <col min="3074" max="3074" width="13.5703125" style="44" customWidth="1"/>
    <col min="3075" max="3075" width="16.140625" style="44" customWidth="1"/>
    <col min="3076" max="3076" width="15.5703125" style="44" customWidth="1"/>
    <col min="3077" max="3328" width="8.85546875" style="44"/>
    <col min="3329" max="3329" width="37.140625" style="44" customWidth="1"/>
    <col min="3330" max="3330" width="13.5703125" style="44" customWidth="1"/>
    <col min="3331" max="3331" width="16.140625" style="44" customWidth="1"/>
    <col min="3332" max="3332" width="15.5703125" style="44" customWidth="1"/>
    <col min="3333" max="3584" width="8.85546875" style="44"/>
    <col min="3585" max="3585" width="37.140625" style="44" customWidth="1"/>
    <col min="3586" max="3586" width="13.5703125" style="44" customWidth="1"/>
    <col min="3587" max="3587" width="16.140625" style="44" customWidth="1"/>
    <col min="3588" max="3588" width="15.5703125" style="44" customWidth="1"/>
    <col min="3589" max="3840" width="8.85546875" style="44"/>
    <col min="3841" max="3841" width="37.140625" style="44" customWidth="1"/>
    <col min="3842" max="3842" width="13.5703125" style="44" customWidth="1"/>
    <col min="3843" max="3843" width="16.140625" style="44" customWidth="1"/>
    <col min="3844" max="3844" width="15.5703125" style="44" customWidth="1"/>
    <col min="3845" max="4096" width="8.85546875" style="44"/>
    <col min="4097" max="4097" width="37.140625" style="44" customWidth="1"/>
    <col min="4098" max="4098" width="13.5703125" style="44" customWidth="1"/>
    <col min="4099" max="4099" width="16.140625" style="44" customWidth="1"/>
    <col min="4100" max="4100" width="15.5703125" style="44" customWidth="1"/>
    <col min="4101" max="4352" width="8.85546875" style="44"/>
    <col min="4353" max="4353" width="37.140625" style="44" customWidth="1"/>
    <col min="4354" max="4354" width="13.5703125" style="44" customWidth="1"/>
    <col min="4355" max="4355" width="16.140625" style="44" customWidth="1"/>
    <col min="4356" max="4356" width="15.5703125" style="44" customWidth="1"/>
    <col min="4357" max="4608" width="8.85546875" style="44"/>
    <col min="4609" max="4609" width="37.140625" style="44" customWidth="1"/>
    <col min="4610" max="4610" width="13.5703125" style="44" customWidth="1"/>
    <col min="4611" max="4611" width="16.140625" style="44" customWidth="1"/>
    <col min="4612" max="4612" width="15.5703125" style="44" customWidth="1"/>
    <col min="4613" max="4864" width="8.85546875" style="44"/>
    <col min="4865" max="4865" width="37.140625" style="44" customWidth="1"/>
    <col min="4866" max="4866" width="13.5703125" style="44" customWidth="1"/>
    <col min="4867" max="4867" width="16.140625" style="44" customWidth="1"/>
    <col min="4868" max="4868" width="15.5703125" style="44" customWidth="1"/>
    <col min="4869" max="5120" width="8.85546875" style="44"/>
    <col min="5121" max="5121" width="37.140625" style="44" customWidth="1"/>
    <col min="5122" max="5122" width="13.5703125" style="44" customWidth="1"/>
    <col min="5123" max="5123" width="16.140625" style="44" customWidth="1"/>
    <col min="5124" max="5124" width="15.5703125" style="44" customWidth="1"/>
    <col min="5125" max="5376" width="8.85546875" style="44"/>
    <col min="5377" max="5377" width="37.140625" style="44" customWidth="1"/>
    <col min="5378" max="5378" width="13.5703125" style="44" customWidth="1"/>
    <col min="5379" max="5379" width="16.140625" style="44" customWidth="1"/>
    <col min="5380" max="5380" width="15.5703125" style="44" customWidth="1"/>
    <col min="5381" max="5632" width="8.85546875" style="44"/>
    <col min="5633" max="5633" width="37.140625" style="44" customWidth="1"/>
    <col min="5634" max="5634" width="13.5703125" style="44" customWidth="1"/>
    <col min="5635" max="5635" width="16.140625" style="44" customWidth="1"/>
    <col min="5636" max="5636" width="15.5703125" style="44" customWidth="1"/>
    <col min="5637" max="5888" width="8.85546875" style="44"/>
    <col min="5889" max="5889" width="37.140625" style="44" customWidth="1"/>
    <col min="5890" max="5890" width="13.5703125" style="44" customWidth="1"/>
    <col min="5891" max="5891" width="16.140625" style="44" customWidth="1"/>
    <col min="5892" max="5892" width="15.5703125" style="44" customWidth="1"/>
    <col min="5893" max="6144" width="8.85546875" style="44"/>
    <col min="6145" max="6145" width="37.140625" style="44" customWidth="1"/>
    <col min="6146" max="6146" width="13.5703125" style="44" customWidth="1"/>
    <col min="6147" max="6147" width="16.140625" style="44" customWidth="1"/>
    <col min="6148" max="6148" width="15.5703125" style="44" customWidth="1"/>
    <col min="6149" max="6400" width="8.85546875" style="44"/>
    <col min="6401" max="6401" width="37.140625" style="44" customWidth="1"/>
    <col min="6402" max="6402" width="13.5703125" style="44" customWidth="1"/>
    <col min="6403" max="6403" width="16.140625" style="44" customWidth="1"/>
    <col min="6404" max="6404" width="15.5703125" style="44" customWidth="1"/>
    <col min="6405" max="6656" width="8.85546875" style="44"/>
    <col min="6657" max="6657" width="37.140625" style="44" customWidth="1"/>
    <col min="6658" max="6658" width="13.5703125" style="44" customWidth="1"/>
    <col min="6659" max="6659" width="16.140625" style="44" customWidth="1"/>
    <col min="6660" max="6660" width="15.5703125" style="44" customWidth="1"/>
    <col min="6661" max="6912" width="8.85546875" style="44"/>
    <col min="6913" max="6913" width="37.140625" style="44" customWidth="1"/>
    <col min="6914" max="6914" width="13.5703125" style="44" customWidth="1"/>
    <col min="6915" max="6915" width="16.140625" style="44" customWidth="1"/>
    <col min="6916" max="6916" width="15.5703125" style="44" customWidth="1"/>
    <col min="6917" max="7168" width="8.85546875" style="44"/>
    <col min="7169" max="7169" width="37.140625" style="44" customWidth="1"/>
    <col min="7170" max="7170" width="13.5703125" style="44" customWidth="1"/>
    <col min="7171" max="7171" width="16.140625" style="44" customWidth="1"/>
    <col min="7172" max="7172" width="15.5703125" style="44" customWidth="1"/>
    <col min="7173" max="7424" width="8.85546875" style="44"/>
    <col min="7425" max="7425" width="37.140625" style="44" customWidth="1"/>
    <col min="7426" max="7426" width="13.5703125" style="44" customWidth="1"/>
    <col min="7427" max="7427" width="16.140625" style="44" customWidth="1"/>
    <col min="7428" max="7428" width="15.5703125" style="44" customWidth="1"/>
    <col min="7429" max="7680" width="8.85546875" style="44"/>
    <col min="7681" max="7681" width="37.140625" style="44" customWidth="1"/>
    <col min="7682" max="7682" width="13.5703125" style="44" customWidth="1"/>
    <col min="7683" max="7683" width="16.140625" style="44" customWidth="1"/>
    <col min="7684" max="7684" width="15.5703125" style="44" customWidth="1"/>
    <col min="7685" max="7936" width="8.85546875" style="44"/>
    <col min="7937" max="7937" width="37.140625" style="44" customWidth="1"/>
    <col min="7938" max="7938" width="13.5703125" style="44" customWidth="1"/>
    <col min="7939" max="7939" width="16.140625" style="44" customWidth="1"/>
    <col min="7940" max="7940" width="15.5703125" style="44" customWidth="1"/>
    <col min="7941" max="8192" width="8.85546875" style="44"/>
    <col min="8193" max="8193" width="37.140625" style="44" customWidth="1"/>
    <col min="8194" max="8194" width="13.5703125" style="44" customWidth="1"/>
    <col min="8195" max="8195" width="16.140625" style="44" customWidth="1"/>
    <col min="8196" max="8196" width="15.5703125" style="44" customWidth="1"/>
    <col min="8197" max="8448" width="8.85546875" style="44"/>
    <col min="8449" max="8449" width="37.140625" style="44" customWidth="1"/>
    <col min="8450" max="8450" width="13.5703125" style="44" customWidth="1"/>
    <col min="8451" max="8451" width="16.140625" style="44" customWidth="1"/>
    <col min="8452" max="8452" width="15.5703125" style="44" customWidth="1"/>
    <col min="8453" max="8704" width="8.85546875" style="44"/>
    <col min="8705" max="8705" width="37.140625" style="44" customWidth="1"/>
    <col min="8706" max="8706" width="13.5703125" style="44" customWidth="1"/>
    <col min="8707" max="8707" width="16.140625" style="44" customWidth="1"/>
    <col min="8708" max="8708" width="15.5703125" style="44" customWidth="1"/>
    <col min="8709" max="8960" width="8.85546875" style="44"/>
    <col min="8961" max="8961" width="37.140625" style="44" customWidth="1"/>
    <col min="8962" max="8962" width="13.5703125" style="44" customWidth="1"/>
    <col min="8963" max="8963" width="16.140625" style="44" customWidth="1"/>
    <col min="8964" max="8964" width="15.5703125" style="44" customWidth="1"/>
    <col min="8965" max="9216" width="8.85546875" style="44"/>
    <col min="9217" max="9217" width="37.140625" style="44" customWidth="1"/>
    <col min="9218" max="9218" width="13.5703125" style="44" customWidth="1"/>
    <col min="9219" max="9219" width="16.140625" style="44" customWidth="1"/>
    <col min="9220" max="9220" width="15.5703125" style="44" customWidth="1"/>
    <col min="9221" max="9472" width="8.85546875" style="44"/>
    <col min="9473" max="9473" width="37.140625" style="44" customWidth="1"/>
    <col min="9474" max="9474" width="13.5703125" style="44" customWidth="1"/>
    <col min="9475" max="9475" width="16.140625" style="44" customWidth="1"/>
    <col min="9476" max="9476" width="15.5703125" style="44" customWidth="1"/>
    <col min="9477" max="9728" width="8.85546875" style="44"/>
    <col min="9729" max="9729" width="37.140625" style="44" customWidth="1"/>
    <col min="9730" max="9730" width="13.5703125" style="44" customWidth="1"/>
    <col min="9731" max="9731" width="16.140625" style="44" customWidth="1"/>
    <col min="9732" max="9732" width="15.5703125" style="44" customWidth="1"/>
    <col min="9733" max="9984" width="8.85546875" style="44"/>
    <col min="9985" max="9985" width="37.140625" style="44" customWidth="1"/>
    <col min="9986" max="9986" width="13.5703125" style="44" customWidth="1"/>
    <col min="9987" max="9987" width="16.140625" style="44" customWidth="1"/>
    <col min="9988" max="9988" width="15.5703125" style="44" customWidth="1"/>
    <col min="9989" max="10240" width="8.85546875" style="44"/>
    <col min="10241" max="10241" width="37.140625" style="44" customWidth="1"/>
    <col min="10242" max="10242" width="13.5703125" style="44" customWidth="1"/>
    <col min="10243" max="10243" width="16.140625" style="44" customWidth="1"/>
    <col min="10244" max="10244" width="15.5703125" style="44" customWidth="1"/>
    <col min="10245" max="10496" width="8.85546875" style="44"/>
    <col min="10497" max="10497" width="37.140625" style="44" customWidth="1"/>
    <col min="10498" max="10498" width="13.5703125" style="44" customWidth="1"/>
    <col min="10499" max="10499" width="16.140625" style="44" customWidth="1"/>
    <col min="10500" max="10500" width="15.5703125" style="44" customWidth="1"/>
    <col min="10501" max="10752" width="8.85546875" style="44"/>
    <col min="10753" max="10753" width="37.140625" style="44" customWidth="1"/>
    <col min="10754" max="10754" width="13.5703125" style="44" customWidth="1"/>
    <col min="10755" max="10755" width="16.140625" style="44" customWidth="1"/>
    <col min="10756" max="10756" width="15.5703125" style="44" customWidth="1"/>
    <col min="10757" max="11008" width="8.85546875" style="44"/>
    <col min="11009" max="11009" width="37.140625" style="44" customWidth="1"/>
    <col min="11010" max="11010" width="13.5703125" style="44" customWidth="1"/>
    <col min="11011" max="11011" width="16.140625" style="44" customWidth="1"/>
    <col min="11012" max="11012" width="15.5703125" style="44" customWidth="1"/>
    <col min="11013" max="11264" width="8.85546875" style="44"/>
    <col min="11265" max="11265" width="37.140625" style="44" customWidth="1"/>
    <col min="11266" max="11266" width="13.5703125" style="44" customWidth="1"/>
    <col min="11267" max="11267" width="16.140625" style="44" customWidth="1"/>
    <col min="11268" max="11268" width="15.5703125" style="44" customWidth="1"/>
    <col min="11269" max="11520" width="8.85546875" style="44"/>
    <col min="11521" max="11521" width="37.140625" style="44" customWidth="1"/>
    <col min="11522" max="11522" width="13.5703125" style="44" customWidth="1"/>
    <col min="11523" max="11523" width="16.140625" style="44" customWidth="1"/>
    <col min="11524" max="11524" width="15.5703125" style="44" customWidth="1"/>
    <col min="11525" max="11776" width="8.85546875" style="44"/>
    <col min="11777" max="11777" width="37.140625" style="44" customWidth="1"/>
    <col min="11778" max="11778" width="13.5703125" style="44" customWidth="1"/>
    <col min="11779" max="11779" width="16.140625" style="44" customWidth="1"/>
    <col min="11780" max="11780" width="15.5703125" style="44" customWidth="1"/>
    <col min="11781" max="12032" width="8.85546875" style="44"/>
    <col min="12033" max="12033" width="37.140625" style="44" customWidth="1"/>
    <col min="12034" max="12034" width="13.5703125" style="44" customWidth="1"/>
    <col min="12035" max="12035" width="16.140625" style="44" customWidth="1"/>
    <col min="12036" max="12036" width="15.5703125" style="44" customWidth="1"/>
    <col min="12037" max="12288" width="8.85546875" style="44"/>
    <col min="12289" max="12289" width="37.140625" style="44" customWidth="1"/>
    <col min="12290" max="12290" width="13.5703125" style="44" customWidth="1"/>
    <col min="12291" max="12291" width="16.140625" style="44" customWidth="1"/>
    <col min="12292" max="12292" width="15.5703125" style="44" customWidth="1"/>
    <col min="12293" max="12544" width="8.85546875" style="44"/>
    <col min="12545" max="12545" width="37.140625" style="44" customWidth="1"/>
    <col min="12546" max="12546" width="13.5703125" style="44" customWidth="1"/>
    <col min="12547" max="12547" width="16.140625" style="44" customWidth="1"/>
    <col min="12548" max="12548" width="15.5703125" style="44" customWidth="1"/>
    <col min="12549" max="12800" width="8.85546875" style="44"/>
    <col min="12801" max="12801" width="37.140625" style="44" customWidth="1"/>
    <col min="12802" max="12802" width="13.5703125" style="44" customWidth="1"/>
    <col min="12803" max="12803" width="16.140625" style="44" customWidth="1"/>
    <col min="12804" max="12804" width="15.5703125" style="44" customWidth="1"/>
    <col min="12805" max="13056" width="8.85546875" style="44"/>
    <col min="13057" max="13057" width="37.140625" style="44" customWidth="1"/>
    <col min="13058" max="13058" width="13.5703125" style="44" customWidth="1"/>
    <col min="13059" max="13059" width="16.140625" style="44" customWidth="1"/>
    <col min="13060" max="13060" width="15.5703125" style="44" customWidth="1"/>
    <col min="13061" max="13312" width="8.85546875" style="44"/>
    <col min="13313" max="13313" width="37.140625" style="44" customWidth="1"/>
    <col min="13314" max="13314" width="13.5703125" style="44" customWidth="1"/>
    <col min="13315" max="13315" width="16.140625" style="44" customWidth="1"/>
    <col min="13316" max="13316" width="15.5703125" style="44" customWidth="1"/>
    <col min="13317" max="13568" width="8.85546875" style="44"/>
    <col min="13569" max="13569" width="37.140625" style="44" customWidth="1"/>
    <col min="13570" max="13570" width="13.5703125" style="44" customWidth="1"/>
    <col min="13571" max="13571" width="16.140625" style="44" customWidth="1"/>
    <col min="13572" max="13572" width="15.5703125" style="44" customWidth="1"/>
    <col min="13573" max="13824" width="8.85546875" style="44"/>
    <col min="13825" max="13825" width="37.140625" style="44" customWidth="1"/>
    <col min="13826" max="13826" width="13.5703125" style="44" customWidth="1"/>
    <col min="13827" max="13827" width="16.140625" style="44" customWidth="1"/>
    <col min="13828" max="13828" width="15.5703125" style="44" customWidth="1"/>
    <col min="13829" max="14080" width="8.85546875" style="44"/>
    <col min="14081" max="14081" width="37.140625" style="44" customWidth="1"/>
    <col min="14082" max="14082" width="13.5703125" style="44" customWidth="1"/>
    <col min="14083" max="14083" width="16.140625" style="44" customWidth="1"/>
    <col min="14084" max="14084" width="15.5703125" style="44" customWidth="1"/>
    <col min="14085" max="14336" width="8.85546875" style="44"/>
    <col min="14337" max="14337" width="37.140625" style="44" customWidth="1"/>
    <col min="14338" max="14338" width="13.5703125" style="44" customWidth="1"/>
    <col min="14339" max="14339" width="16.140625" style="44" customWidth="1"/>
    <col min="14340" max="14340" width="15.5703125" style="44" customWidth="1"/>
    <col min="14341" max="14592" width="8.85546875" style="44"/>
    <col min="14593" max="14593" width="37.140625" style="44" customWidth="1"/>
    <col min="14594" max="14594" width="13.5703125" style="44" customWidth="1"/>
    <col min="14595" max="14595" width="16.140625" style="44" customWidth="1"/>
    <col min="14596" max="14596" width="15.5703125" style="44" customWidth="1"/>
    <col min="14597" max="14848" width="8.85546875" style="44"/>
    <col min="14849" max="14849" width="37.140625" style="44" customWidth="1"/>
    <col min="14850" max="14850" width="13.5703125" style="44" customWidth="1"/>
    <col min="14851" max="14851" width="16.140625" style="44" customWidth="1"/>
    <col min="14852" max="14852" width="15.5703125" style="44" customWidth="1"/>
    <col min="14853" max="15104" width="8.85546875" style="44"/>
    <col min="15105" max="15105" width="37.140625" style="44" customWidth="1"/>
    <col min="15106" max="15106" width="13.5703125" style="44" customWidth="1"/>
    <col min="15107" max="15107" width="16.140625" style="44" customWidth="1"/>
    <col min="15108" max="15108" width="15.5703125" style="44" customWidth="1"/>
    <col min="15109" max="15360" width="8.85546875" style="44"/>
    <col min="15361" max="15361" width="37.140625" style="44" customWidth="1"/>
    <col min="15362" max="15362" width="13.5703125" style="44" customWidth="1"/>
    <col min="15363" max="15363" width="16.140625" style="44" customWidth="1"/>
    <col min="15364" max="15364" width="15.5703125" style="44" customWidth="1"/>
    <col min="15365" max="15616" width="8.85546875" style="44"/>
    <col min="15617" max="15617" width="37.140625" style="44" customWidth="1"/>
    <col min="15618" max="15618" width="13.5703125" style="44" customWidth="1"/>
    <col min="15619" max="15619" width="16.140625" style="44" customWidth="1"/>
    <col min="15620" max="15620" width="15.5703125" style="44" customWidth="1"/>
    <col min="15621" max="15872" width="8.85546875" style="44"/>
    <col min="15873" max="15873" width="37.140625" style="44" customWidth="1"/>
    <col min="15874" max="15874" width="13.5703125" style="44" customWidth="1"/>
    <col min="15875" max="15875" width="16.140625" style="44" customWidth="1"/>
    <col min="15876" max="15876" width="15.5703125" style="44" customWidth="1"/>
    <col min="15877" max="16128" width="8.85546875" style="44"/>
    <col min="16129" max="16129" width="37.140625" style="44" customWidth="1"/>
    <col min="16130" max="16130" width="13.5703125" style="44" customWidth="1"/>
    <col min="16131" max="16131" width="16.140625" style="44" customWidth="1"/>
    <col min="16132" max="16132" width="15.5703125" style="44" customWidth="1"/>
    <col min="16133" max="16384" width="8.85546875" style="44"/>
  </cols>
  <sheetData>
    <row r="1" spans="1:4" s="27" customFormat="1" ht="20.25" x14ac:dyDescent="0.3">
      <c r="A1" s="277" t="s">
        <v>81</v>
      </c>
      <c r="B1" s="277"/>
      <c r="C1" s="277"/>
      <c r="D1" s="277"/>
    </row>
    <row r="2" spans="1:4" s="27" customFormat="1" ht="20.25" x14ac:dyDescent="0.3">
      <c r="A2" s="277" t="s">
        <v>458</v>
      </c>
      <c r="B2" s="277"/>
      <c r="C2" s="277"/>
      <c r="D2" s="277"/>
    </row>
    <row r="3" spans="1:4" s="27" customFormat="1" ht="20.25" x14ac:dyDescent="0.3">
      <c r="A3" s="244" t="s">
        <v>44</v>
      </c>
      <c r="B3" s="244"/>
      <c r="C3" s="244"/>
      <c r="D3" s="244"/>
    </row>
    <row r="4" spans="1:4" s="30" customFormat="1" ht="12" customHeight="1" x14ac:dyDescent="0.2">
      <c r="A4" s="28"/>
      <c r="B4" s="28"/>
      <c r="C4" s="28"/>
      <c r="D4" s="28"/>
    </row>
    <row r="5" spans="1:4" s="30" customFormat="1" ht="20.25" customHeight="1" x14ac:dyDescent="0.2">
      <c r="A5" s="257"/>
      <c r="B5" s="278" t="s">
        <v>82</v>
      </c>
      <c r="C5" s="279" t="s">
        <v>83</v>
      </c>
      <c r="D5" s="280" t="s">
        <v>84</v>
      </c>
    </row>
    <row r="6" spans="1:4" s="30" customFormat="1" ht="43.5" customHeight="1" x14ac:dyDescent="0.2">
      <c r="A6" s="257"/>
      <c r="B6" s="278"/>
      <c r="C6" s="279"/>
      <c r="D6" s="280"/>
    </row>
    <row r="7" spans="1:4" s="87" customFormat="1" ht="34.5" customHeight="1" x14ac:dyDescent="0.25">
      <c r="A7" s="84" t="s">
        <v>47</v>
      </c>
      <c r="B7" s="85">
        <v>366</v>
      </c>
      <c r="C7" s="85">
        <v>7682</v>
      </c>
      <c r="D7" s="86">
        <v>20.989071038251367</v>
      </c>
    </row>
    <row r="8" spans="1:4" s="34" customFormat="1" ht="24.75" customHeight="1" x14ac:dyDescent="0.25">
      <c r="A8" s="88" t="s">
        <v>76</v>
      </c>
      <c r="B8" s="89" t="s">
        <v>85</v>
      </c>
      <c r="C8" s="90">
        <v>6888</v>
      </c>
      <c r="D8" s="91" t="s">
        <v>85</v>
      </c>
    </row>
    <row r="9" spans="1:4" s="94" customFormat="1" ht="22.9" customHeight="1" x14ac:dyDescent="0.25">
      <c r="A9" s="74" t="s">
        <v>77</v>
      </c>
      <c r="B9" s="92"/>
      <c r="C9" s="92"/>
      <c r="D9" s="93"/>
    </row>
    <row r="10" spans="1:4" ht="34.5" customHeight="1" x14ac:dyDescent="0.2">
      <c r="A10" s="39" t="s">
        <v>14</v>
      </c>
      <c r="B10" s="40">
        <v>35</v>
      </c>
      <c r="C10" s="40">
        <v>1345</v>
      </c>
      <c r="D10" s="71">
        <v>38.428571428571431</v>
      </c>
    </row>
    <row r="11" spans="1:4" ht="35.25" customHeight="1" x14ac:dyDescent="0.2">
      <c r="A11" s="39" t="s">
        <v>15</v>
      </c>
      <c r="B11" s="40">
        <v>2</v>
      </c>
      <c r="C11" s="40">
        <v>40</v>
      </c>
      <c r="D11" s="71">
        <v>20</v>
      </c>
    </row>
    <row r="12" spans="1:4" s="47" customFormat="1" ht="20.25" customHeight="1" x14ac:dyDescent="0.25">
      <c r="A12" s="39" t="s">
        <v>16</v>
      </c>
      <c r="B12" s="40">
        <v>77</v>
      </c>
      <c r="C12" s="40">
        <v>1094</v>
      </c>
      <c r="D12" s="71">
        <v>14.207792207792208</v>
      </c>
    </row>
    <row r="13" spans="1:4" ht="36" customHeight="1" x14ac:dyDescent="0.2">
      <c r="A13" s="39" t="s">
        <v>17</v>
      </c>
      <c r="B13" s="40">
        <v>8</v>
      </c>
      <c r="C13" s="40">
        <v>74</v>
      </c>
      <c r="D13" s="71">
        <v>9.25</v>
      </c>
    </row>
    <row r="14" spans="1:4" ht="36.6" customHeight="1" x14ac:dyDescent="0.2">
      <c r="A14" s="39" t="s">
        <v>18</v>
      </c>
      <c r="B14" s="40">
        <v>13</v>
      </c>
      <c r="C14" s="40">
        <v>63</v>
      </c>
      <c r="D14" s="71">
        <v>4.8461538461538458</v>
      </c>
    </row>
    <row r="15" spans="1:4" ht="19.5" customHeight="1" x14ac:dyDescent="0.2">
      <c r="A15" s="39" t="s">
        <v>19</v>
      </c>
      <c r="B15" s="40">
        <v>6</v>
      </c>
      <c r="C15" s="40">
        <v>238</v>
      </c>
      <c r="D15" s="71">
        <v>39.666666666666664</v>
      </c>
    </row>
    <row r="16" spans="1:4" ht="45.6" customHeight="1" x14ac:dyDescent="0.2">
      <c r="A16" s="39" t="s">
        <v>20</v>
      </c>
      <c r="B16" s="40">
        <v>57</v>
      </c>
      <c r="C16" s="40">
        <v>1292</v>
      </c>
      <c r="D16" s="71">
        <v>22.666666666666668</v>
      </c>
    </row>
    <row r="17" spans="1:4" ht="33.6" customHeight="1" x14ac:dyDescent="0.2">
      <c r="A17" s="39" t="s">
        <v>21</v>
      </c>
      <c r="B17" s="40">
        <v>36</v>
      </c>
      <c r="C17" s="40">
        <v>516</v>
      </c>
      <c r="D17" s="71">
        <v>14.333333333333334</v>
      </c>
    </row>
    <row r="18" spans="1:4" ht="36.6" customHeight="1" x14ac:dyDescent="0.2">
      <c r="A18" s="39" t="s">
        <v>22</v>
      </c>
      <c r="B18" s="40">
        <v>6</v>
      </c>
      <c r="C18" s="40">
        <v>157</v>
      </c>
      <c r="D18" s="71">
        <v>26.166666666666668</v>
      </c>
    </row>
    <row r="19" spans="1:4" ht="24" customHeight="1" x14ac:dyDescent="0.2">
      <c r="A19" s="39" t="s">
        <v>23</v>
      </c>
      <c r="B19" s="40">
        <v>2</v>
      </c>
      <c r="C19" s="40">
        <v>55</v>
      </c>
      <c r="D19" s="71">
        <v>27.5</v>
      </c>
    </row>
    <row r="20" spans="1:4" ht="24.75" customHeight="1" x14ac:dyDescent="0.2">
      <c r="A20" s="39" t="s">
        <v>24</v>
      </c>
      <c r="B20" s="40">
        <v>0</v>
      </c>
      <c r="C20" s="40">
        <v>127</v>
      </c>
      <c r="D20" s="71" t="e">
        <v>#DIV/0!</v>
      </c>
    </row>
    <row r="21" spans="1:4" ht="26.25" customHeight="1" x14ac:dyDescent="0.2">
      <c r="A21" s="39" t="s">
        <v>25</v>
      </c>
      <c r="B21" s="40">
        <v>2</v>
      </c>
      <c r="C21" s="40">
        <v>47</v>
      </c>
      <c r="D21" s="71">
        <v>23.5</v>
      </c>
    </row>
    <row r="22" spans="1:4" ht="31.15" customHeight="1" x14ac:dyDescent="0.2">
      <c r="A22" s="39" t="s">
        <v>26</v>
      </c>
      <c r="B22" s="40">
        <v>2</v>
      </c>
      <c r="C22" s="40">
        <v>121</v>
      </c>
      <c r="D22" s="71">
        <v>60.5</v>
      </c>
    </row>
    <row r="23" spans="1:4" ht="35.25" customHeight="1" x14ac:dyDescent="0.2">
      <c r="A23" s="39" t="s">
        <v>27</v>
      </c>
      <c r="B23" s="40">
        <v>8</v>
      </c>
      <c r="C23" s="40">
        <v>162</v>
      </c>
      <c r="D23" s="71">
        <v>20.25</v>
      </c>
    </row>
    <row r="24" spans="1:4" ht="38.25" customHeight="1" x14ac:dyDescent="0.2">
      <c r="A24" s="39" t="s">
        <v>28</v>
      </c>
      <c r="B24" s="40">
        <v>25</v>
      </c>
      <c r="C24" s="40">
        <v>684</v>
      </c>
      <c r="D24" s="71">
        <v>27.36</v>
      </c>
    </row>
    <row r="25" spans="1:4" ht="29.45" customHeight="1" x14ac:dyDescent="0.2">
      <c r="A25" s="39" t="s">
        <v>29</v>
      </c>
      <c r="B25" s="40">
        <v>29</v>
      </c>
      <c r="C25" s="40">
        <v>329</v>
      </c>
      <c r="D25" s="71">
        <v>11.344827586206897</v>
      </c>
    </row>
    <row r="26" spans="1:4" ht="30.75" customHeight="1" x14ac:dyDescent="0.2">
      <c r="A26" s="39" t="s">
        <v>30</v>
      </c>
      <c r="B26" s="40">
        <v>50</v>
      </c>
      <c r="C26" s="40">
        <v>448</v>
      </c>
      <c r="D26" s="71">
        <v>8.9600000000000009</v>
      </c>
    </row>
    <row r="27" spans="1:4" ht="30.75" customHeight="1" x14ac:dyDescent="0.2">
      <c r="A27" s="39" t="s">
        <v>31</v>
      </c>
      <c r="B27" s="40">
        <v>5</v>
      </c>
      <c r="C27" s="40">
        <v>51</v>
      </c>
      <c r="D27" s="71">
        <v>10.199999999999999</v>
      </c>
    </row>
    <row r="28" spans="1:4" ht="27.6" customHeight="1" x14ac:dyDescent="0.2">
      <c r="A28" s="39" t="s">
        <v>32</v>
      </c>
      <c r="B28" s="40">
        <v>3</v>
      </c>
      <c r="C28" s="40">
        <v>45</v>
      </c>
      <c r="D28" s="71">
        <v>15</v>
      </c>
    </row>
    <row r="29" spans="1:4" ht="21.75" customHeight="1" x14ac:dyDescent="0.2">
      <c r="A29" s="276"/>
      <c r="B29" s="276"/>
      <c r="C29" s="48"/>
      <c r="D29" s="48"/>
    </row>
    <row r="30" spans="1:4" x14ac:dyDescent="0.2">
      <c r="A30" s="48"/>
      <c r="B30" s="48"/>
      <c r="C30" s="48"/>
      <c r="D30" s="48"/>
    </row>
    <row r="31" spans="1:4" x14ac:dyDescent="0.2">
      <c r="A31" s="48"/>
      <c r="B31" s="48"/>
      <c r="C31" s="48"/>
      <c r="D31" s="48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D38" sqref="D38"/>
    </sheetView>
  </sheetViews>
  <sheetFormatPr defaultColWidth="8.85546875" defaultRowHeight="12.75" x14ac:dyDescent="0.2"/>
  <cols>
    <col min="1" max="1" width="51.7109375" style="44" customWidth="1"/>
    <col min="2" max="2" width="13.5703125" style="44" customWidth="1"/>
    <col min="3" max="3" width="16.140625" style="44" customWidth="1"/>
    <col min="4" max="4" width="15.5703125" style="44" customWidth="1"/>
    <col min="5" max="256" width="8.85546875" style="44"/>
    <col min="257" max="257" width="51.7109375" style="44" customWidth="1"/>
    <col min="258" max="258" width="13.5703125" style="44" customWidth="1"/>
    <col min="259" max="259" width="16.140625" style="44" customWidth="1"/>
    <col min="260" max="260" width="15.5703125" style="44" customWidth="1"/>
    <col min="261" max="512" width="8.85546875" style="44"/>
    <col min="513" max="513" width="51.7109375" style="44" customWidth="1"/>
    <col min="514" max="514" width="13.5703125" style="44" customWidth="1"/>
    <col min="515" max="515" width="16.140625" style="44" customWidth="1"/>
    <col min="516" max="516" width="15.5703125" style="44" customWidth="1"/>
    <col min="517" max="768" width="8.85546875" style="44"/>
    <col min="769" max="769" width="51.7109375" style="44" customWidth="1"/>
    <col min="770" max="770" width="13.5703125" style="44" customWidth="1"/>
    <col min="771" max="771" width="16.140625" style="44" customWidth="1"/>
    <col min="772" max="772" width="15.5703125" style="44" customWidth="1"/>
    <col min="773" max="1024" width="8.85546875" style="44"/>
    <col min="1025" max="1025" width="51.7109375" style="44" customWidth="1"/>
    <col min="1026" max="1026" width="13.5703125" style="44" customWidth="1"/>
    <col min="1027" max="1027" width="16.140625" style="44" customWidth="1"/>
    <col min="1028" max="1028" width="15.5703125" style="44" customWidth="1"/>
    <col min="1029" max="1280" width="8.85546875" style="44"/>
    <col min="1281" max="1281" width="51.7109375" style="44" customWidth="1"/>
    <col min="1282" max="1282" width="13.5703125" style="44" customWidth="1"/>
    <col min="1283" max="1283" width="16.140625" style="44" customWidth="1"/>
    <col min="1284" max="1284" width="15.5703125" style="44" customWidth="1"/>
    <col min="1285" max="1536" width="8.85546875" style="44"/>
    <col min="1537" max="1537" width="51.7109375" style="44" customWidth="1"/>
    <col min="1538" max="1538" width="13.5703125" style="44" customWidth="1"/>
    <col min="1539" max="1539" width="16.140625" style="44" customWidth="1"/>
    <col min="1540" max="1540" width="15.5703125" style="44" customWidth="1"/>
    <col min="1541" max="1792" width="8.85546875" style="44"/>
    <col min="1793" max="1793" width="51.7109375" style="44" customWidth="1"/>
    <col min="1794" max="1794" width="13.5703125" style="44" customWidth="1"/>
    <col min="1795" max="1795" width="16.140625" style="44" customWidth="1"/>
    <col min="1796" max="1796" width="15.5703125" style="44" customWidth="1"/>
    <col min="1797" max="2048" width="8.85546875" style="44"/>
    <col min="2049" max="2049" width="51.7109375" style="44" customWidth="1"/>
    <col min="2050" max="2050" width="13.5703125" style="44" customWidth="1"/>
    <col min="2051" max="2051" width="16.140625" style="44" customWidth="1"/>
    <col min="2052" max="2052" width="15.5703125" style="44" customWidth="1"/>
    <col min="2053" max="2304" width="8.85546875" style="44"/>
    <col min="2305" max="2305" width="51.7109375" style="44" customWidth="1"/>
    <col min="2306" max="2306" width="13.5703125" style="44" customWidth="1"/>
    <col min="2307" max="2307" width="16.140625" style="44" customWidth="1"/>
    <col min="2308" max="2308" width="15.5703125" style="44" customWidth="1"/>
    <col min="2309" max="2560" width="8.85546875" style="44"/>
    <col min="2561" max="2561" width="51.7109375" style="44" customWidth="1"/>
    <col min="2562" max="2562" width="13.5703125" style="44" customWidth="1"/>
    <col min="2563" max="2563" width="16.140625" style="44" customWidth="1"/>
    <col min="2564" max="2564" width="15.5703125" style="44" customWidth="1"/>
    <col min="2565" max="2816" width="8.85546875" style="44"/>
    <col min="2817" max="2817" width="51.7109375" style="44" customWidth="1"/>
    <col min="2818" max="2818" width="13.5703125" style="44" customWidth="1"/>
    <col min="2819" max="2819" width="16.140625" style="44" customWidth="1"/>
    <col min="2820" max="2820" width="15.5703125" style="44" customWidth="1"/>
    <col min="2821" max="3072" width="8.85546875" style="44"/>
    <col min="3073" max="3073" width="51.7109375" style="44" customWidth="1"/>
    <col min="3074" max="3074" width="13.5703125" style="44" customWidth="1"/>
    <col min="3075" max="3075" width="16.140625" style="44" customWidth="1"/>
    <col min="3076" max="3076" width="15.5703125" style="44" customWidth="1"/>
    <col min="3077" max="3328" width="8.85546875" style="44"/>
    <col min="3329" max="3329" width="51.7109375" style="44" customWidth="1"/>
    <col min="3330" max="3330" width="13.5703125" style="44" customWidth="1"/>
    <col min="3331" max="3331" width="16.140625" style="44" customWidth="1"/>
    <col min="3332" max="3332" width="15.5703125" style="44" customWidth="1"/>
    <col min="3333" max="3584" width="8.85546875" style="44"/>
    <col min="3585" max="3585" width="51.7109375" style="44" customWidth="1"/>
    <col min="3586" max="3586" width="13.5703125" style="44" customWidth="1"/>
    <col min="3587" max="3587" width="16.140625" style="44" customWidth="1"/>
    <col min="3588" max="3588" width="15.5703125" style="44" customWidth="1"/>
    <col min="3589" max="3840" width="8.85546875" style="44"/>
    <col min="3841" max="3841" width="51.7109375" style="44" customWidth="1"/>
    <col min="3842" max="3842" width="13.5703125" style="44" customWidth="1"/>
    <col min="3843" max="3843" width="16.140625" style="44" customWidth="1"/>
    <col min="3844" max="3844" width="15.5703125" style="44" customWidth="1"/>
    <col min="3845" max="4096" width="8.85546875" style="44"/>
    <col min="4097" max="4097" width="51.7109375" style="44" customWidth="1"/>
    <col min="4098" max="4098" width="13.5703125" style="44" customWidth="1"/>
    <col min="4099" max="4099" width="16.140625" style="44" customWidth="1"/>
    <col min="4100" max="4100" width="15.5703125" style="44" customWidth="1"/>
    <col min="4101" max="4352" width="8.85546875" style="44"/>
    <col min="4353" max="4353" width="51.7109375" style="44" customWidth="1"/>
    <col min="4354" max="4354" width="13.5703125" style="44" customWidth="1"/>
    <col min="4355" max="4355" width="16.140625" style="44" customWidth="1"/>
    <col min="4356" max="4356" width="15.5703125" style="44" customWidth="1"/>
    <col min="4357" max="4608" width="8.85546875" style="44"/>
    <col min="4609" max="4609" width="51.7109375" style="44" customWidth="1"/>
    <col min="4610" max="4610" width="13.5703125" style="44" customWidth="1"/>
    <col min="4611" max="4611" width="16.140625" style="44" customWidth="1"/>
    <col min="4612" max="4612" width="15.5703125" style="44" customWidth="1"/>
    <col min="4613" max="4864" width="8.85546875" style="44"/>
    <col min="4865" max="4865" width="51.7109375" style="44" customWidth="1"/>
    <col min="4866" max="4866" width="13.5703125" style="44" customWidth="1"/>
    <col min="4867" max="4867" width="16.140625" style="44" customWidth="1"/>
    <col min="4868" max="4868" width="15.5703125" style="44" customWidth="1"/>
    <col min="4869" max="5120" width="8.85546875" style="44"/>
    <col min="5121" max="5121" width="51.7109375" style="44" customWidth="1"/>
    <col min="5122" max="5122" width="13.5703125" style="44" customWidth="1"/>
    <col min="5123" max="5123" width="16.140625" style="44" customWidth="1"/>
    <col min="5124" max="5124" width="15.5703125" style="44" customWidth="1"/>
    <col min="5125" max="5376" width="8.85546875" style="44"/>
    <col min="5377" max="5377" width="51.7109375" style="44" customWidth="1"/>
    <col min="5378" max="5378" width="13.5703125" style="44" customWidth="1"/>
    <col min="5379" max="5379" width="16.140625" style="44" customWidth="1"/>
    <col min="5380" max="5380" width="15.5703125" style="44" customWidth="1"/>
    <col min="5381" max="5632" width="8.85546875" style="44"/>
    <col min="5633" max="5633" width="51.7109375" style="44" customWidth="1"/>
    <col min="5634" max="5634" width="13.5703125" style="44" customWidth="1"/>
    <col min="5635" max="5635" width="16.140625" style="44" customWidth="1"/>
    <col min="5636" max="5636" width="15.5703125" style="44" customWidth="1"/>
    <col min="5637" max="5888" width="8.85546875" style="44"/>
    <col min="5889" max="5889" width="51.7109375" style="44" customWidth="1"/>
    <col min="5890" max="5890" width="13.5703125" style="44" customWidth="1"/>
    <col min="5891" max="5891" width="16.140625" style="44" customWidth="1"/>
    <col min="5892" max="5892" width="15.5703125" style="44" customWidth="1"/>
    <col min="5893" max="6144" width="8.85546875" style="44"/>
    <col min="6145" max="6145" width="51.7109375" style="44" customWidth="1"/>
    <col min="6146" max="6146" width="13.5703125" style="44" customWidth="1"/>
    <col min="6147" max="6147" width="16.140625" style="44" customWidth="1"/>
    <col min="6148" max="6148" width="15.5703125" style="44" customWidth="1"/>
    <col min="6149" max="6400" width="8.85546875" style="44"/>
    <col min="6401" max="6401" width="51.7109375" style="44" customWidth="1"/>
    <col min="6402" max="6402" width="13.5703125" style="44" customWidth="1"/>
    <col min="6403" max="6403" width="16.140625" style="44" customWidth="1"/>
    <col min="6404" max="6404" width="15.5703125" style="44" customWidth="1"/>
    <col min="6405" max="6656" width="8.85546875" style="44"/>
    <col min="6657" max="6657" width="51.7109375" style="44" customWidth="1"/>
    <col min="6658" max="6658" width="13.5703125" style="44" customWidth="1"/>
    <col min="6659" max="6659" width="16.140625" style="44" customWidth="1"/>
    <col min="6660" max="6660" width="15.5703125" style="44" customWidth="1"/>
    <col min="6661" max="6912" width="8.85546875" style="44"/>
    <col min="6913" max="6913" width="51.7109375" style="44" customWidth="1"/>
    <col min="6914" max="6914" width="13.5703125" style="44" customWidth="1"/>
    <col min="6915" max="6915" width="16.140625" style="44" customWidth="1"/>
    <col min="6916" max="6916" width="15.5703125" style="44" customWidth="1"/>
    <col min="6917" max="7168" width="8.85546875" style="44"/>
    <col min="7169" max="7169" width="51.7109375" style="44" customWidth="1"/>
    <col min="7170" max="7170" width="13.5703125" style="44" customWidth="1"/>
    <col min="7171" max="7171" width="16.140625" style="44" customWidth="1"/>
    <col min="7172" max="7172" width="15.5703125" style="44" customWidth="1"/>
    <col min="7173" max="7424" width="8.85546875" style="44"/>
    <col min="7425" max="7425" width="51.7109375" style="44" customWidth="1"/>
    <col min="7426" max="7426" width="13.5703125" style="44" customWidth="1"/>
    <col min="7427" max="7427" width="16.140625" style="44" customWidth="1"/>
    <col min="7428" max="7428" width="15.5703125" style="44" customWidth="1"/>
    <col min="7429" max="7680" width="8.85546875" style="44"/>
    <col min="7681" max="7681" width="51.7109375" style="44" customWidth="1"/>
    <col min="7682" max="7682" width="13.5703125" style="44" customWidth="1"/>
    <col min="7683" max="7683" width="16.140625" style="44" customWidth="1"/>
    <col min="7684" max="7684" width="15.5703125" style="44" customWidth="1"/>
    <col min="7685" max="7936" width="8.85546875" style="44"/>
    <col min="7937" max="7937" width="51.7109375" style="44" customWidth="1"/>
    <col min="7938" max="7938" width="13.5703125" style="44" customWidth="1"/>
    <col min="7939" max="7939" width="16.140625" style="44" customWidth="1"/>
    <col min="7940" max="7940" width="15.5703125" style="44" customWidth="1"/>
    <col min="7941" max="8192" width="8.85546875" style="44"/>
    <col min="8193" max="8193" width="51.7109375" style="44" customWidth="1"/>
    <col min="8194" max="8194" width="13.5703125" style="44" customWidth="1"/>
    <col min="8195" max="8195" width="16.140625" style="44" customWidth="1"/>
    <col min="8196" max="8196" width="15.5703125" style="44" customWidth="1"/>
    <col min="8197" max="8448" width="8.85546875" style="44"/>
    <col min="8449" max="8449" width="51.7109375" style="44" customWidth="1"/>
    <col min="8450" max="8450" width="13.5703125" style="44" customWidth="1"/>
    <col min="8451" max="8451" width="16.140625" style="44" customWidth="1"/>
    <col min="8452" max="8452" width="15.5703125" style="44" customWidth="1"/>
    <col min="8453" max="8704" width="8.85546875" style="44"/>
    <col min="8705" max="8705" width="51.7109375" style="44" customWidth="1"/>
    <col min="8706" max="8706" width="13.5703125" style="44" customWidth="1"/>
    <col min="8707" max="8707" width="16.140625" style="44" customWidth="1"/>
    <col min="8708" max="8708" width="15.5703125" style="44" customWidth="1"/>
    <col min="8709" max="8960" width="8.85546875" style="44"/>
    <col min="8961" max="8961" width="51.7109375" style="44" customWidth="1"/>
    <col min="8962" max="8962" width="13.5703125" style="44" customWidth="1"/>
    <col min="8963" max="8963" width="16.140625" style="44" customWidth="1"/>
    <col min="8964" max="8964" width="15.5703125" style="44" customWidth="1"/>
    <col min="8965" max="9216" width="8.85546875" style="44"/>
    <col min="9217" max="9217" width="51.7109375" style="44" customWidth="1"/>
    <col min="9218" max="9218" width="13.5703125" style="44" customWidth="1"/>
    <col min="9219" max="9219" width="16.140625" style="44" customWidth="1"/>
    <col min="9220" max="9220" width="15.5703125" style="44" customWidth="1"/>
    <col min="9221" max="9472" width="8.85546875" style="44"/>
    <col min="9473" max="9473" width="51.7109375" style="44" customWidth="1"/>
    <col min="9474" max="9474" width="13.5703125" style="44" customWidth="1"/>
    <col min="9475" max="9475" width="16.140625" style="44" customWidth="1"/>
    <col min="9476" max="9476" width="15.5703125" style="44" customWidth="1"/>
    <col min="9477" max="9728" width="8.85546875" style="44"/>
    <col min="9729" max="9729" width="51.7109375" style="44" customWidth="1"/>
    <col min="9730" max="9730" width="13.5703125" style="44" customWidth="1"/>
    <col min="9731" max="9731" width="16.140625" style="44" customWidth="1"/>
    <col min="9732" max="9732" width="15.5703125" style="44" customWidth="1"/>
    <col min="9733" max="9984" width="8.85546875" style="44"/>
    <col min="9985" max="9985" width="51.7109375" style="44" customWidth="1"/>
    <col min="9986" max="9986" width="13.5703125" style="44" customWidth="1"/>
    <col min="9987" max="9987" width="16.140625" style="44" customWidth="1"/>
    <col min="9988" max="9988" width="15.5703125" style="44" customWidth="1"/>
    <col min="9989" max="10240" width="8.85546875" style="44"/>
    <col min="10241" max="10241" width="51.7109375" style="44" customWidth="1"/>
    <col min="10242" max="10242" width="13.5703125" style="44" customWidth="1"/>
    <col min="10243" max="10243" width="16.140625" style="44" customWidth="1"/>
    <col min="10244" max="10244" width="15.5703125" style="44" customWidth="1"/>
    <col min="10245" max="10496" width="8.85546875" style="44"/>
    <col min="10497" max="10497" width="51.7109375" style="44" customWidth="1"/>
    <col min="10498" max="10498" width="13.5703125" style="44" customWidth="1"/>
    <col min="10499" max="10499" width="16.140625" style="44" customWidth="1"/>
    <col min="10500" max="10500" width="15.5703125" style="44" customWidth="1"/>
    <col min="10501" max="10752" width="8.85546875" style="44"/>
    <col min="10753" max="10753" width="51.7109375" style="44" customWidth="1"/>
    <col min="10754" max="10754" width="13.5703125" style="44" customWidth="1"/>
    <col min="10755" max="10755" width="16.140625" style="44" customWidth="1"/>
    <col min="10756" max="10756" width="15.5703125" style="44" customWidth="1"/>
    <col min="10757" max="11008" width="8.85546875" style="44"/>
    <col min="11009" max="11009" width="51.7109375" style="44" customWidth="1"/>
    <col min="11010" max="11010" width="13.5703125" style="44" customWidth="1"/>
    <col min="11011" max="11011" width="16.140625" style="44" customWidth="1"/>
    <col min="11012" max="11012" width="15.5703125" style="44" customWidth="1"/>
    <col min="11013" max="11264" width="8.85546875" style="44"/>
    <col min="11265" max="11265" width="51.7109375" style="44" customWidth="1"/>
    <col min="11266" max="11266" width="13.5703125" style="44" customWidth="1"/>
    <col min="11267" max="11267" width="16.140625" style="44" customWidth="1"/>
    <col min="11268" max="11268" width="15.5703125" style="44" customWidth="1"/>
    <col min="11269" max="11520" width="8.85546875" style="44"/>
    <col min="11521" max="11521" width="51.7109375" style="44" customWidth="1"/>
    <col min="11522" max="11522" width="13.5703125" style="44" customWidth="1"/>
    <col min="11523" max="11523" width="16.140625" style="44" customWidth="1"/>
    <col min="11524" max="11524" width="15.5703125" style="44" customWidth="1"/>
    <col min="11525" max="11776" width="8.85546875" style="44"/>
    <col min="11777" max="11777" width="51.7109375" style="44" customWidth="1"/>
    <col min="11778" max="11778" width="13.5703125" style="44" customWidth="1"/>
    <col min="11779" max="11779" width="16.140625" style="44" customWidth="1"/>
    <col min="11780" max="11780" width="15.5703125" style="44" customWidth="1"/>
    <col min="11781" max="12032" width="8.85546875" style="44"/>
    <col min="12033" max="12033" width="51.7109375" style="44" customWidth="1"/>
    <col min="12034" max="12034" width="13.5703125" style="44" customWidth="1"/>
    <col min="12035" max="12035" width="16.140625" style="44" customWidth="1"/>
    <col min="12036" max="12036" width="15.5703125" style="44" customWidth="1"/>
    <col min="12037" max="12288" width="8.85546875" style="44"/>
    <col min="12289" max="12289" width="51.7109375" style="44" customWidth="1"/>
    <col min="12290" max="12290" width="13.5703125" style="44" customWidth="1"/>
    <col min="12291" max="12291" width="16.140625" style="44" customWidth="1"/>
    <col min="12292" max="12292" width="15.5703125" style="44" customWidth="1"/>
    <col min="12293" max="12544" width="8.85546875" style="44"/>
    <col min="12545" max="12545" width="51.7109375" style="44" customWidth="1"/>
    <col min="12546" max="12546" width="13.5703125" style="44" customWidth="1"/>
    <col min="12547" max="12547" width="16.140625" style="44" customWidth="1"/>
    <col min="12548" max="12548" width="15.5703125" style="44" customWidth="1"/>
    <col min="12549" max="12800" width="8.85546875" style="44"/>
    <col min="12801" max="12801" width="51.7109375" style="44" customWidth="1"/>
    <col min="12802" max="12802" width="13.5703125" style="44" customWidth="1"/>
    <col min="12803" max="12803" width="16.140625" style="44" customWidth="1"/>
    <col min="12804" max="12804" width="15.5703125" style="44" customWidth="1"/>
    <col min="12805" max="13056" width="8.85546875" style="44"/>
    <col min="13057" max="13057" width="51.7109375" style="44" customWidth="1"/>
    <col min="13058" max="13058" width="13.5703125" style="44" customWidth="1"/>
    <col min="13059" max="13059" width="16.140625" style="44" customWidth="1"/>
    <col min="13060" max="13060" width="15.5703125" style="44" customWidth="1"/>
    <col min="13061" max="13312" width="8.85546875" style="44"/>
    <col min="13313" max="13313" width="51.7109375" style="44" customWidth="1"/>
    <col min="13314" max="13314" width="13.5703125" style="44" customWidth="1"/>
    <col min="13315" max="13315" width="16.140625" style="44" customWidth="1"/>
    <col min="13316" max="13316" width="15.5703125" style="44" customWidth="1"/>
    <col min="13317" max="13568" width="8.85546875" style="44"/>
    <col min="13569" max="13569" width="51.7109375" style="44" customWidth="1"/>
    <col min="13570" max="13570" width="13.5703125" style="44" customWidth="1"/>
    <col min="13571" max="13571" width="16.140625" style="44" customWidth="1"/>
    <col min="13572" max="13572" width="15.5703125" style="44" customWidth="1"/>
    <col min="13573" max="13824" width="8.85546875" style="44"/>
    <col min="13825" max="13825" width="51.7109375" style="44" customWidth="1"/>
    <col min="13826" max="13826" width="13.5703125" style="44" customWidth="1"/>
    <col min="13827" max="13827" width="16.140625" style="44" customWidth="1"/>
    <col min="13828" max="13828" width="15.5703125" style="44" customWidth="1"/>
    <col min="13829" max="14080" width="8.85546875" style="44"/>
    <col min="14081" max="14081" width="51.7109375" style="44" customWidth="1"/>
    <col min="14082" max="14082" width="13.5703125" style="44" customWidth="1"/>
    <col min="14083" max="14083" width="16.140625" style="44" customWidth="1"/>
    <col min="14084" max="14084" width="15.5703125" style="44" customWidth="1"/>
    <col min="14085" max="14336" width="8.85546875" style="44"/>
    <col min="14337" max="14337" width="51.7109375" style="44" customWidth="1"/>
    <col min="14338" max="14338" width="13.5703125" style="44" customWidth="1"/>
    <col min="14339" max="14339" width="16.140625" style="44" customWidth="1"/>
    <col min="14340" max="14340" width="15.5703125" style="44" customWidth="1"/>
    <col min="14341" max="14592" width="8.85546875" style="44"/>
    <col min="14593" max="14593" width="51.7109375" style="44" customWidth="1"/>
    <col min="14594" max="14594" width="13.5703125" style="44" customWidth="1"/>
    <col min="14595" max="14595" width="16.140625" style="44" customWidth="1"/>
    <col min="14596" max="14596" width="15.5703125" style="44" customWidth="1"/>
    <col min="14597" max="14848" width="8.85546875" style="44"/>
    <col min="14849" max="14849" width="51.7109375" style="44" customWidth="1"/>
    <col min="14850" max="14850" width="13.5703125" style="44" customWidth="1"/>
    <col min="14851" max="14851" width="16.140625" style="44" customWidth="1"/>
    <col min="14852" max="14852" width="15.5703125" style="44" customWidth="1"/>
    <col min="14853" max="15104" width="8.85546875" style="44"/>
    <col min="15105" max="15105" width="51.7109375" style="44" customWidth="1"/>
    <col min="15106" max="15106" width="13.5703125" style="44" customWidth="1"/>
    <col min="15107" max="15107" width="16.140625" style="44" customWidth="1"/>
    <col min="15108" max="15108" width="15.5703125" style="44" customWidth="1"/>
    <col min="15109" max="15360" width="8.85546875" style="44"/>
    <col min="15361" max="15361" width="51.7109375" style="44" customWidth="1"/>
    <col min="15362" max="15362" width="13.5703125" style="44" customWidth="1"/>
    <col min="15363" max="15363" width="16.140625" style="44" customWidth="1"/>
    <col min="15364" max="15364" width="15.5703125" style="44" customWidth="1"/>
    <col min="15365" max="15616" width="8.85546875" style="44"/>
    <col min="15617" max="15617" width="51.7109375" style="44" customWidth="1"/>
    <col min="15618" max="15618" width="13.5703125" style="44" customWidth="1"/>
    <col min="15619" max="15619" width="16.140625" style="44" customWidth="1"/>
    <col min="15620" max="15620" width="15.5703125" style="44" customWidth="1"/>
    <col min="15621" max="15872" width="8.85546875" style="44"/>
    <col min="15873" max="15873" width="51.7109375" style="44" customWidth="1"/>
    <col min="15874" max="15874" width="13.5703125" style="44" customWidth="1"/>
    <col min="15875" max="15875" width="16.140625" style="44" customWidth="1"/>
    <col min="15876" max="15876" width="15.5703125" style="44" customWidth="1"/>
    <col min="15877" max="16128" width="8.85546875" style="44"/>
    <col min="16129" max="16129" width="51.7109375" style="44" customWidth="1"/>
    <col min="16130" max="16130" width="13.5703125" style="44" customWidth="1"/>
    <col min="16131" max="16131" width="16.140625" style="44" customWidth="1"/>
    <col min="16132" max="16132" width="15.5703125" style="44" customWidth="1"/>
    <col min="16133" max="16384" width="8.85546875" style="44"/>
  </cols>
  <sheetData>
    <row r="1" spans="1:4" s="27" customFormat="1" ht="20.25" x14ac:dyDescent="0.3">
      <c r="A1" s="277" t="s">
        <v>81</v>
      </c>
      <c r="B1" s="277"/>
      <c r="C1" s="277"/>
      <c r="D1" s="277"/>
    </row>
    <row r="2" spans="1:4" s="27" customFormat="1" ht="20.25" x14ac:dyDescent="0.3">
      <c r="A2" s="277" t="s">
        <v>458</v>
      </c>
      <c r="B2" s="277"/>
      <c r="C2" s="277"/>
      <c r="D2" s="277"/>
    </row>
    <row r="3" spans="1:4" s="27" customFormat="1" ht="18.75" x14ac:dyDescent="0.3">
      <c r="A3" s="256" t="s">
        <v>48</v>
      </c>
      <c r="B3" s="256"/>
      <c r="C3" s="256"/>
      <c r="D3" s="256"/>
    </row>
    <row r="4" spans="1:4" s="30" customFormat="1" ht="12" customHeight="1" x14ac:dyDescent="0.2">
      <c r="A4" s="28"/>
      <c r="B4" s="28"/>
      <c r="C4" s="28"/>
      <c r="D4" s="28"/>
    </row>
    <row r="5" spans="1:4" s="30" customFormat="1" ht="20.25" customHeight="1" x14ac:dyDescent="0.2">
      <c r="A5" s="257"/>
      <c r="B5" s="278" t="s">
        <v>82</v>
      </c>
      <c r="C5" s="279" t="s">
        <v>83</v>
      </c>
      <c r="D5" s="280" t="s">
        <v>84</v>
      </c>
    </row>
    <row r="6" spans="1:4" s="30" customFormat="1" ht="43.5" customHeight="1" x14ac:dyDescent="0.2">
      <c r="A6" s="257"/>
      <c r="B6" s="278"/>
      <c r="C6" s="279"/>
      <c r="D6" s="280"/>
    </row>
    <row r="7" spans="1:4" s="87" customFormat="1" ht="34.5" customHeight="1" x14ac:dyDescent="0.25">
      <c r="A7" s="50" t="s">
        <v>16</v>
      </c>
      <c r="B7" s="70">
        <v>77</v>
      </c>
      <c r="C7" s="70">
        <v>1094</v>
      </c>
      <c r="D7" s="86">
        <v>14.207792207792208</v>
      </c>
    </row>
    <row r="8" spans="1:4" ht="23.45" customHeight="1" x14ac:dyDescent="0.2">
      <c r="A8" s="39" t="s">
        <v>49</v>
      </c>
      <c r="B8" s="40">
        <v>31</v>
      </c>
      <c r="C8" s="40">
        <v>434</v>
      </c>
      <c r="D8" s="86">
        <v>14</v>
      </c>
    </row>
    <row r="9" spans="1:4" ht="23.45" customHeight="1" x14ac:dyDescent="0.2">
      <c r="A9" s="39" t="s">
        <v>50</v>
      </c>
      <c r="B9" s="40">
        <v>2</v>
      </c>
      <c r="C9" s="40">
        <v>8</v>
      </c>
      <c r="D9" s="86">
        <v>4</v>
      </c>
    </row>
    <row r="10" spans="1:4" s="47" customFormat="1" ht="23.45" customHeight="1" x14ac:dyDescent="0.25">
      <c r="A10" s="39" t="s">
        <v>51</v>
      </c>
      <c r="B10" s="40">
        <v>0</v>
      </c>
      <c r="C10" s="40">
        <v>0</v>
      </c>
      <c r="D10" s="86">
        <v>0</v>
      </c>
    </row>
    <row r="11" spans="1:4" ht="23.45" customHeight="1" x14ac:dyDescent="0.2">
      <c r="A11" s="39" t="s">
        <v>52</v>
      </c>
      <c r="B11" s="40">
        <v>0</v>
      </c>
      <c r="C11" s="40">
        <v>10</v>
      </c>
      <c r="D11" s="86">
        <v>0</v>
      </c>
    </row>
    <row r="12" spans="1:4" ht="23.45" customHeight="1" x14ac:dyDescent="0.2">
      <c r="A12" s="39" t="s">
        <v>53</v>
      </c>
      <c r="B12" s="40">
        <v>8</v>
      </c>
      <c r="C12" s="40">
        <v>19</v>
      </c>
      <c r="D12" s="86">
        <v>2.375</v>
      </c>
    </row>
    <row r="13" spans="1:4" ht="31.5" x14ac:dyDescent="0.2">
      <c r="A13" s="39" t="s">
        <v>54</v>
      </c>
      <c r="B13" s="40">
        <v>0</v>
      </c>
      <c r="C13" s="40">
        <v>3</v>
      </c>
      <c r="D13" s="86">
        <v>0</v>
      </c>
    </row>
    <row r="14" spans="1:4" ht="46.15" customHeight="1" x14ac:dyDescent="0.2">
      <c r="A14" s="39" t="s">
        <v>55</v>
      </c>
      <c r="B14" s="40">
        <v>1</v>
      </c>
      <c r="C14" s="40">
        <v>29</v>
      </c>
      <c r="D14" s="86">
        <v>29</v>
      </c>
    </row>
    <row r="15" spans="1:4" ht="23.45" customHeight="1" x14ac:dyDescent="0.2">
      <c r="A15" s="39" t="s">
        <v>56</v>
      </c>
      <c r="B15" s="40">
        <v>0</v>
      </c>
      <c r="C15" s="40">
        <v>9</v>
      </c>
      <c r="D15" s="86">
        <v>0</v>
      </c>
    </row>
    <row r="16" spans="1:4" ht="31.5" x14ac:dyDescent="0.2">
      <c r="A16" s="39" t="s">
        <v>57</v>
      </c>
      <c r="B16" s="40">
        <v>1</v>
      </c>
      <c r="C16" s="40">
        <v>5</v>
      </c>
      <c r="D16" s="86">
        <v>5</v>
      </c>
    </row>
    <row r="17" spans="1:8" ht="23.45" customHeight="1" x14ac:dyDescent="0.2">
      <c r="A17" s="39" t="s">
        <v>58</v>
      </c>
      <c r="B17" s="40">
        <v>0</v>
      </c>
      <c r="C17" s="40">
        <v>3</v>
      </c>
      <c r="D17" s="86">
        <v>0</v>
      </c>
      <c r="H17" s="229"/>
    </row>
    <row r="18" spans="1:8" ht="23.45" customHeight="1" x14ac:dyDescent="0.2">
      <c r="A18" s="39" t="s">
        <v>59</v>
      </c>
      <c r="B18" s="40">
        <v>7</v>
      </c>
      <c r="C18" s="40">
        <v>37</v>
      </c>
      <c r="D18" s="86">
        <v>5.2857142857142856</v>
      </c>
    </row>
    <row r="19" spans="1:8" ht="31.5" x14ac:dyDescent="0.2">
      <c r="A19" s="39" t="s">
        <v>60</v>
      </c>
      <c r="B19" s="40">
        <v>1</v>
      </c>
      <c r="C19" s="40">
        <v>15</v>
      </c>
      <c r="D19" s="86">
        <v>15</v>
      </c>
    </row>
    <row r="20" spans="1:8" ht="23.45" customHeight="1" x14ac:dyDescent="0.2">
      <c r="A20" s="39" t="s">
        <v>61</v>
      </c>
      <c r="B20" s="40">
        <v>0</v>
      </c>
      <c r="C20" s="40">
        <v>9</v>
      </c>
      <c r="D20" s="86">
        <v>0</v>
      </c>
    </row>
    <row r="21" spans="1:8" ht="23.45" customHeight="1" x14ac:dyDescent="0.2">
      <c r="A21" s="39" t="s">
        <v>62</v>
      </c>
      <c r="B21" s="40">
        <v>5</v>
      </c>
      <c r="C21" s="40">
        <v>105</v>
      </c>
      <c r="D21" s="86">
        <v>21</v>
      </c>
    </row>
    <row r="22" spans="1:8" ht="23.45" customHeight="1" x14ac:dyDescent="0.2">
      <c r="A22" s="39" t="s">
        <v>63</v>
      </c>
      <c r="B22" s="40">
        <v>0</v>
      </c>
      <c r="C22" s="40">
        <v>13</v>
      </c>
      <c r="D22" s="86">
        <v>0</v>
      </c>
    </row>
    <row r="23" spans="1:8" ht="31.5" x14ac:dyDescent="0.2">
      <c r="A23" s="39" t="s">
        <v>64</v>
      </c>
      <c r="B23" s="40">
        <v>7</v>
      </c>
      <c r="C23" s="40">
        <v>38</v>
      </c>
      <c r="D23" s="86">
        <v>5.4285714285714288</v>
      </c>
    </row>
    <row r="24" spans="1:8" ht="31.5" x14ac:dyDescent="0.2">
      <c r="A24" s="39" t="s">
        <v>65</v>
      </c>
      <c r="B24" s="40">
        <v>0</v>
      </c>
      <c r="C24" s="40">
        <v>36</v>
      </c>
      <c r="D24" s="86">
        <v>0</v>
      </c>
    </row>
    <row r="25" spans="1:8" ht="23.45" customHeight="1" x14ac:dyDescent="0.2">
      <c r="A25" s="39" t="s">
        <v>66</v>
      </c>
      <c r="B25" s="40">
        <v>0</v>
      </c>
      <c r="C25" s="40">
        <v>10</v>
      </c>
      <c r="D25" s="86">
        <v>0</v>
      </c>
    </row>
    <row r="26" spans="1:8" ht="23.45" customHeight="1" x14ac:dyDescent="0.2">
      <c r="A26" s="39" t="s">
        <v>67</v>
      </c>
      <c r="B26" s="40">
        <v>9</v>
      </c>
      <c r="C26" s="40">
        <v>34</v>
      </c>
      <c r="D26" s="86">
        <v>3.7777777777777777</v>
      </c>
    </row>
    <row r="27" spans="1:8" ht="31.5" x14ac:dyDescent="0.2">
      <c r="A27" s="39" t="s">
        <v>68</v>
      </c>
      <c r="B27" s="40">
        <v>0</v>
      </c>
      <c r="C27" s="40">
        <v>225</v>
      </c>
      <c r="D27" s="86">
        <v>0</v>
      </c>
    </row>
    <row r="28" spans="1:8" ht="23.45" customHeight="1" x14ac:dyDescent="0.2">
      <c r="A28" s="39" t="s">
        <v>69</v>
      </c>
      <c r="B28" s="40">
        <v>0</v>
      </c>
      <c r="C28" s="40">
        <v>14</v>
      </c>
      <c r="D28" s="86">
        <v>0</v>
      </c>
    </row>
    <row r="29" spans="1:8" ht="23.45" customHeight="1" x14ac:dyDescent="0.2">
      <c r="A29" s="39" t="s">
        <v>70</v>
      </c>
      <c r="B29" s="40">
        <v>4</v>
      </c>
      <c r="C29" s="40">
        <v>20</v>
      </c>
      <c r="D29" s="86">
        <v>5</v>
      </c>
    </row>
    <row r="30" spans="1:8" ht="23.45" customHeight="1" x14ac:dyDescent="0.2">
      <c r="A30" s="39" t="s">
        <v>71</v>
      </c>
      <c r="B30" s="40">
        <v>1</v>
      </c>
      <c r="C30" s="40">
        <v>2</v>
      </c>
      <c r="D30" s="86">
        <v>2</v>
      </c>
    </row>
    <row r="31" spans="1:8" ht="23.45" customHeight="1" x14ac:dyDescent="0.2">
      <c r="A31" s="39" t="s">
        <v>72</v>
      </c>
      <c r="B31" s="40">
        <v>0</v>
      </c>
      <c r="C31" s="40">
        <v>16</v>
      </c>
      <c r="D31" s="86">
        <v>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H6" sqref="H6"/>
    </sheetView>
  </sheetViews>
  <sheetFormatPr defaultColWidth="8.85546875" defaultRowHeight="12.75" x14ac:dyDescent="0.2"/>
  <cols>
    <col min="1" max="1" width="56.85546875" style="44" customWidth="1"/>
    <col min="2" max="2" width="24" style="44" customWidth="1"/>
    <col min="3" max="3" width="23.42578125" style="44" customWidth="1"/>
    <col min="4" max="4" width="21.5703125" style="44" customWidth="1"/>
    <col min="5" max="256" width="8.85546875" style="44"/>
    <col min="257" max="257" width="55.28515625" style="44" customWidth="1"/>
    <col min="258" max="258" width="24" style="44" customWidth="1"/>
    <col min="259" max="259" width="23.42578125" style="44" customWidth="1"/>
    <col min="260" max="260" width="21.5703125" style="44" customWidth="1"/>
    <col min="261" max="512" width="8.85546875" style="44"/>
    <col min="513" max="513" width="55.28515625" style="44" customWidth="1"/>
    <col min="514" max="514" width="24" style="44" customWidth="1"/>
    <col min="515" max="515" width="23.42578125" style="44" customWidth="1"/>
    <col min="516" max="516" width="21.5703125" style="44" customWidth="1"/>
    <col min="517" max="768" width="8.85546875" style="44"/>
    <col min="769" max="769" width="55.28515625" style="44" customWidth="1"/>
    <col min="770" max="770" width="24" style="44" customWidth="1"/>
    <col min="771" max="771" width="23.42578125" style="44" customWidth="1"/>
    <col min="772" max="772" width="21.5703125" style="44" customWidth="1"/>
    <col min="773" max="1024" width="8.85546875" style="44"/>
    <col min="1025" max="1025" width="55.28515625" style="44" customWidth="1"/>
    <col min="1026" max="1026" width="24" style="44" customWidth="1"/>
    <col min="1027" max="1027" width="23.42578125" style="44" customWidth="1"/>
    <col min="1028" max="1028" width="21.5703125" style="44" customWidth="1"/>
    <col min="1029" max="1280" width="8.85546875" style="44"/>
    <col min="1281" max="1281" width="55.28515625" style="44" customWidth="1"/>
    <col min="1282" max="1282" width="24" style="44" customWidth="1"/>
    <col min="1283" max="1283" width="23.42578125" style="44" customWidth="1"/>
    <col min="1284" max="1284" width="21.5703125" style="44" customWidth="1"/>
    <col min="1285" max="1536" width="8.85546875" style="44"/>
    <col min="1537" max="1537" width="55.28515625" style="44" customWidth="1"/>
    <col min="1538" max="1538" width="24" style="44" customWidth="1"/>
    <col min="1539" max="1539" width="23.42578125" style="44" customWidth="1"/>
    <col min="1540" max="1540" width="21.5703125" style="44" customWidth="1"/>
    <col min="1541" max="1792" width="8.85546875" style="44"/>
    <col min="1793" max="1793" width="55.28515625" style="44" customWidth="1"/>
    <col min="1794" max="1794" width="24" style="44" customWidth="1"/>
    <col min="1795" max="1795" width="23.42578125" style="44" customWidth="1"/>
    <col min="1796" max="1796" width="21.5703125" style="44" customWidth="1"/>
    <col min="1797" max="2048" width="8.85546875" style="44"/>
    <col min="2049" max="2049" width="55.28515625" style="44" customWidth="1"/>
    <col min="2050" max="2050" width="24" style="44" customWidth="1"/>
    <col min="2051" max="2051" width="23.42578125" style="44" customWidth="1"/>
    <col min="2052" max="2052" width="21.5703125" style="44" customWidth="1"/>
    <col min="2053" max="2304" width="8.85546875" style="44"/>
    <col min="2305" max="2305" width="55.28515625" style="44" customWidth="1"/>
    <col min="2306" max="2306" width="24" style="44" customWidth="1"/>
    <col min="2307" max="2307" width="23.42578125" style="44" customWidth="1"/>
    <col min="2308" max="2308" width="21.5703125" style="44" customWidth="1"/>
    <col min="2309" max="2560" width="8.85546875" style="44"/>
    <col min="2561" max="2561" width="55.28515625" style="44" customWidth="1"/>
    <col min="2562" max="2562" width="24" style="44" customWidth="1"/>
    <col min="2563" max="2563" width="23.42578125" style="44" customWidth="1"/>
    <col min="2564" max="2564" width="21.5703125" style="44" customWidth="1"/>
    <col min="2565" max="2816" width="8.85546875" style="44"/>
    <col min="2817" max="2817" width="55.28515625" style="44" customWidth="1"/>
    <col min="2818" max="2818" width="24" style="44" customWidth="1"/>
    <col min="2819" max="2819" width="23.42578125" style="44" customWidth="1"/>
    <col min="2820" max="2820" width="21.5703125" style="44" customWidth="1"/>
    <col min="2821" max="3072" width="8.85546875" style="44"/>
    <col min="3073" max="3073" width="55.28515625" style="44" customWidth="1"/>
    <col min="3074" max="3074" width="24" style="44" customWidth="1"/>
    <col min="3075" max="3075" width="23.42578125" style="44" customWidth="1"/>
    <col min="3076" max="3076" width="21.5703125" style="44" customWidth="1"/>
    <col min="3077" max="3328" width="8.85546875" style="44"/>
    <col min="3329" max="3329" width="55.28515625" style="44" customWidth="1"/>
    <col min="3330" max="3330" width="24" style="44" customWidth="1"/>
    <col min="3331" max="3331" width="23.42578125" style="44" customWidth="1"/>
    <col min="3332" max="3332" width="21.5703125" style="44" customWidth="1"/>
    <col min="3333" max="3584" width="8.85546875" style="44"/>
    <col min="3585" max="3585" width="55.28515625" style="44" customWidth="1"/>
    <col min="3586" max="3586" width="24" style="44" customWidth="1"/>
    <col min="3587" max="3587" width="23.42578125" style="44" customWidth="1"/>
    <col min="3588" max="3588" width="21.5703125" style="44" customWidth="1"/>
    <col min="3589" max="3840" width="8.85546875" style="44"/>
    <col min="3841" max="3841" width="55.28515625" style="44" customWidth="1"/>
    <col min="3842" max="3842" width="24" style="44" customWidth="1"/>
    <col min="3843" max="3843" width="23.42578125" style="44" customWidth="1"/>
    <col min="3844" max="3844" width="21.5703125" style="44" customWidth="1"/>
    <col min="3845" max="4096" width="8.85546875" style="44"/>
    <col min="4097" max="4097" width="55.28515625" style="44" customWidth="1"/>
    <col min="4098" max="4098" width="24" style="44" customWidth="1"/>
    <col min="4099" max="4099" width="23.42578125" style="44" customWidth="1"/>
    <col min="4100" max="4100" width="21.5703125" style="44" customWidth="1"/>
    <col min="4101" max="4352" width="8.85546875" style="44"/>
    <col min="4353" max="4353" width="55.28515625" style="44" customWidth="1"/>
    <col min="4354" max="4354" width="24" style="44" customWidth="1"/>
    <col min="4355" max="4355" width="23.42578125" style="44" customWidth="1"/>
    <col min="4356" max="4356" width="21.5703125" style="44" customWidth="1"/>
    <col min="4357" max="4608" width="8.85546875" style="44"/>
    <col min="4609" max="4609" width="55.28515625" style="44" customWidth="1"/>
    <col min="4610" max="4610" width="24" style="44" customWidth="1"/>
    <col min="4611" max="4611" width="23.42578125" style="44" customWidth="1"/>
    <col min="4612" max="4612" width="21.5703125" style="44" customWidth="1"/>
    <col min="4613" max="4864" width="8.85546875" style="44"/>
    <col min="4865" max="4865" width="55.28515625" style="44" customWidth="1"/>
    <col min="4866" max="4866" width="24" style="44" customWidth="1"/>
    <col min="4867" max="4867" width="23.42578125" style="44" customWidth="1"/>
    <col min="4868" max="4868" width="21.5703125" style="44" customWidth="1"/>
    <col min="4869" max="5120" width="8.85546875" style="44"/>
    <col min="5121" max="5121" width="55.28515625" style="44" customWidth="1"/>
    <col min="5122" max="5122" width="24" style="44" customWidth="1"/>
    <col min="5123" max="5123" width="23.42578125" style="44" customWidth="1"/>
    <col min="5124" max="5124" width="21.5703125" style="44" customWidth="1"/>
    <col min="5125" max="5376" width="8.85546875" style="44"/>
    <col min="5377" max="5377" width="55.28515625" style="44" customWidth="1"/>
    <col min="5378" max="5378" width="24" style="44" customWidth="1"/>
    <col min="5379" max="5379" width="23.42578125" style="44" customWidth="1"/>
    <col min="5380" max="5380" width="21.5703125" style="44" customWidth="1"/>
    <col min="5381" max="5632" width="8.85546875" style="44"/>
    <col min="5633" max="5633" width="55.28515625" style="44" customWidth="1"/>
    <col min="5634" max="5634" width="24" style="44" customWidth="1"/>
    <col min="5635" max="5635" width="23.42578125" style="44" customWidth="1"/>
    <col min="5636" max="5636" width="21.5703125" style="44" customWidth="1"/>
    <col min="5637" max="5888" width="8.85546875" style="44"/>
    <col min="5889" max="5889" width="55.28515625" style="44" customWidth="1"/>
    <col min="5890" max="5890" width="24" style="44" customWidth="1"/>
    <col min="5891" max="5891" width="23.42578125" style="44" customWidth="1"/>
    <col min="5892" max="5892" width="21.5703125" style="44" customWidth="1"/>
    <col min="5893" max="6144" width="8.85546875" style="44"/>
    <col min="6145" max="6145" width="55.28515625" style="44" customWidth="1"/>
    <col min="6146" max="6146" width="24" style="44" customWidth="1"/>
    <col min="6147" max="6147" width="23.42578125" style="44" customWidth="1"/>
    <col min="6148" max="6148" width="21.5703125" style="44" customWidth="1"/>
    <col min="6149" max="6400" width="8.85546875" style="44"/>
    <col min="6401" max="6401" width="55.28515625" style="44" customWidth="1"/>
    <col min="6402" max="6402" width="24" style="44" customWidth="1"/>
    <col min="6403" max="6403" width="23.42578125" style="44" customWidth="1"/>
    <col min="6404" max="6404" width="21.5703125" style="44" customWidth="1"/>
    <col min="6405" max="6656" width="8.85546875" style="44"/>
    <col min="6657" max="6657" width="55.28515625" style="44" customWidth="1"/>
    <col min="6658" max="6658" width="24" style="44" customWidth="1"/>
    <col min="6659" max="6659" width="23.42578125" style="44" customWidth="1"/>
    <col min="6660" max="6660" width="21.5703125" style="44" customWidth="1"/>
    <col min="6661" max="6912" width="8.85546875" style="44"/>
    <col min="6913" max="6913" width="55.28515625" style="44" customWidth="1"/>
    <col min="6914" max="6914" width="24" style="44" customWidth="1"/>
    <col min="6915" max="6915" width="23.42578125" style="44" customWidth="1"/>
    <col min="6916" max="6916" width="21.5703125" style="44" customWidth="1"/>
    <col min="6917" max="7168" width="8.85546875" style="44"/>
    <col min="7169" max="7169" width="55.28515625" style="44" customWidth="1"/>
    <col min="7170" max="7170" width="24" style="44" customWidth="1"/>
    <col min="7171" max="7171" width="23.42578125" style="44" customWidth="1"/>
    <col min="7172" max="7172" width="21.5703125" style="44" customWidth="1"/>
    <col min="7173" max="7424" width="8.85546875" style="44"/>
    <col min="7425" max="7425" width="55.28515625" style="44" customWidth="1"/>
    <col min="7426" max="7426" width="24" style="44" customWidth="1"/>
    <col min="7427" max="7427" width="23.42578125" style="44" customWidth="1"/>
    <col min="7428" max="7428" width="21.5703125" style="44" customWidth="1"/>
    <col min="7429" max="7680" width="8.85546875" style="44"/>
    <col min="7681" max="7681" width="55.28515625" style="44" customWidth="1"/>
    <col min="7682" max="7682" width="24" style="44" customWidth="1"/>
    <col min="7683" max="7683" width="23.42578125" style="44" customWidth="1"/>
    <col min="7684" max="7684" width="21.5703125" style="44" customWidth="1"/>
    <col min="7685" max="7936" width="8.85546875" style="44"/>
    <col min="7937" max="7937" width="55.28515625" style="44" customWidth="1"/>
    <col min="7938" max="7938" width="24" style="44" customWidth="1"/>
    <col min="7939" max="7939" width="23.42578125" style="44" customWidth="1"/>
    <col min="7940" max="7940" width="21.5703125" style="44" customWidth="1"/>
    <col min="7941" max="8192" width="8.85546875" style="44"/>
    <col min="8193" max="8193" width="55.28515625" style="44" customWidth="1"/>
    <col min="8194" max="8194" width="24" style="44" customWidth="1"/>
    <col min="8195" max="8195" width="23.42578125" style="44" customWidth="1"/>
    <col min="8196" max="8196" width="21.5703125" style="44" customWidth="1"/>
    <col min="8197" max="8448" width="8.85546875" style="44"/>
    <col min="8449" max="8449" width="55.28515625" style="44" customWidth="1"/>
    <col min="8450" max="8450" width="24" style="44" customWidth="1"/>
    <col min="8451" max="8451" width="23.42578125" style="44" customWidth="1"/>
    <col min="8452" max="8452" width="21.5703125" style="44" customWidth="1"/>
    <col min="8453" max="8704" width="8.85546875" style="44"/>
    <col min="8705" max="8705" width="55.28515625" style="44" customWidth="1"/>
    <col min="8706" max="8706" width="24" style="44" customWidth="1"/>
    <col min="8707" max="8707" width="23.42578125" style="44" customWidth="1"/>
    <col min="8708" max="8708" width="21.5703125" style="44" customWidth="1"/>
    <col min="8709" max="8960" width="8.85546875" style="44"/>
    <col min="8961" max="8961" width="55.28515625" style="44" customWidth="1"/>
    <col min="8962" max="8962" width="24" style="44" customWidth="1"/>
    <col min="8963" max="8963" width="23.42578125" style="44" customWidth="1"/>
    <col min="8964" max="8964" width="21.5703125" style="44" customWidth="1"/>
    <col min="8965" max="9216" width="8.85546875" style="44"/>
    <col min="9217" max="9217" width="55.28515625" style="44" customWidth="1"/>
    <col min="9218" max="9218" width="24" style="44" customWidth="1"/>
    <col min="9219" max="9219" width="23.42578125" style="44" customWidth="1"/>
    <col min="9220" max="9220" width="21.5703125" style="44" customWidth="1"/>
    <col min="9221" max="9472" width="8.85546875" style="44"/>
    <col min="9473" max="9473" width="55.28515625" style="44" customWidth="1"/>
    <col min="9474" max="9474" width="24" style="44" customWidth="1"/>
    <col min="9475" max="9475" width="23.42578125" style="44" customWidth="1"/>
    <col min="9476" max="9476" width="21.5703125" style="44" customWidth="1"/>
    <col min="9477" max="9728" width="8.85546875" style="44"/>
    <col min="9729" max="9729" width="55.28515625" style="44" customWidth="1"/>
    <col min="9730" max="9730" width="24" style="44" customWidth="1"/>
    <col min="9731" max="9731" width="23.42578125" style="44" customWidth="1"/>
    <col min="9732" max="9732" width="21.5703125" style="44" customWidth="1"/>
    <col min="9733" max="9984" width="8.85546875" style="44"/>
    <col min="9985" max="9985" width="55.28515625" style="44" customWidth="1"/>
    <col min="9986" max="9986" width="24" style="44" customWidth="1"/>
    <col min="9987" max="9987" width="23.42578125" style="44" customWidth="1"/>
    <col min="9988" max="9988" width="21.5703125" style="44" customWidth="1"/>
    <col min="9989" max="10240" width="8.85546875" style="44"/>
    <col min="10241" max="10241" width="55.28515625" style="44" customWidth="1"/>
    <col min="10242" max="10242" width="24" style="44" customWidth="1"/>
    <col min="10243" max="10243" width="23.42578125" style="44" customWidth="1"/>
    <col min="10244" max="10244" width="21.5703125" style="44" customWidth="1"/>
    <col min="10245" max="10496" width="8.85546875" style="44"/>
    <col min="10497" max="10497" width="55.28515625" style="44" customWidth="1"/>
    <col min="10498" max="10498" width="24" style="44" customWidth="1"/>
    <col min="10499" max="10499" width="23.42578125" style="44" customWidth="1"/>
    <col min="10500" max="10500" width="21.5703125" style="44" customWidth="1"/>
    <col min="10501" max="10752" width="8.85546875" style="44"/>
    <col min="10753" max="10753" width="55.28515625" style="44" customWidth="1"/>
    <col min="10754" max="10754" width="24" style="44" customWidth="1"/>
    <col min="10755" max="10755" width="23.42578125" style="44" customWidth="1"/>
    <col min="10756" max="10756" width="21.5703125" style="44" customWidth="1"/>
    <col min="10757" max="11008" width="8.85546875" style="44"/>
    <col min="11009" max="11009" width="55.28515625" style="44" customWidth="1"/>
    <col min="11010" max="11010" width="24" style="44" customWidth="1"/>
    <col min="11011" max="11011" width="23.42578125" style="44" customWidth="1"/>
    <col min="11012" max="11012" width="21.5703125" style="44" customWidth="1"/>
    <col min="11013" max="11264" width="8.85546875" style="44"/>
    <col min="11265" max="11265" width="55.28515625" style="44" customWidth="1"/>
    <col min="11266" max="11266" width="24" style="44" customWidth="1"/>
    <col min="11267" max="11267" width="23.42578125" style="44" customWidth="1"/>
    <col min="11268" max="11268" width="21.5703125" style="44" customWidth="1"/>
    <col min="11269" max="11520" width="8.85546875" style="44"/>
    <col min="11521" max="11521" width="55.28515625" style="44" customWidth="1"/>
    <col min="11522" max="11522" width="24" style="44" customWidth="1"/>
    <col min="11523" max="11523" width="23.42578125" style="44" customWidth="1"/>
    <col min="11524" max="11524" width="21.5703125" style="44" customWidth="1"/>
    <col min="11525" max="11776" width="8.85546875" style="44"/>
    <col min="11777" max="11777" width="55.28515625" style="44" customWidth="1"/>
    <col min="11778" max="11778" width="24" style="44" customWidth="1"/>
    <col min="11779" max="11779" width="23.42578125" style="44" customWidth="1"/>
    <col min="11780" max="11780" width="21.5703125" style="44" customWidth="1"/>
    <col min="11781" max="12032" width="8.85546875" style="44"/>
    <col min="12033" max="12033" width="55.28515625" style="44" customWidth="1"/>
    <col min="12034" max="12034" width="24" style="44" customWidth="1"/>
    <col min="12035" max="12035" width="23.42578125" style="44" customWidth="1"/>
    <col min="12036" max="12036" width="21.5703125" style="44" customWidth="1"/>
    <col min="12037" max="12288" width="8.85546875" style="44"/>
    <col min="12289" max="12289" width="55.28515625" style="44" customWidth="1"/>
    <col min="12290" max="12290" width="24" style="44" customWidth="1"/>
    <col min="12291" max="12291" width="23.42578125" style="44" customWidth="1"/>
    <col min="12292" max="12292" width="21.5703125" style="44" customWidth="1"/>
    <col min="12293" max="12544" width="8.85546875" style="44"/>
    <col min="12545" max="12545" width="55.28515625" style="44" customWidth="1"/>
    <col min="12546" max="12546" width="24" style="44" customWidth="1"/>
    <col min="12547" max="12547" width="23.42578125" style="44" customWidth="1"/>
    <col min="12548" max="12548" width="21.5703125" style="44" customWidth="1"/>
    <col min="12549" max="12800" width="8.85546875" style="44"/>
    <col min="12801" max="12801" width="55.28515625" style="44" customWidth="1"/>
    <col min="12802" max="12802" width="24" style="44" customWidth="1"/>
    <col min="12803" max="12803" width="23.42578125" style="44" customWidth="1"/>
    <col min="12804" max="12804" width="21.5703125" style="44" customWidth="1"/>
    <col min="12805" max="13056" width="8.85546875" style="44"/>
    <col min="13057" max="13057" width="55.28515625" style="44" customWidth="1"/>
    <col min="13058" max="13058" width="24" style="44" customWidth="1"/>
    <col min="13059" max="13059" width="23.42578125" style="44" customWidth="1"/>
    <col min="13060" max="13060" width="21.5703125" style="44" customWidth="1"/>
    <col min="13061" max="13312" width="8.85546875" style="44"/>
    <col min="13313" max="13313" width="55.28515625" style="44" customWidth="1"/>
    <col min="13314" max="13314" width="24" style="44" customWidth="1"/>
    <col min="13315" max="13315" width="23.42578125" style="44" customWidth="1"/>
    <col min="13316" max="13316" width="21.5703125" style="44" customWidth="1"/>
    <col min="13317" max="13568" width="8.85546875" style="44"/>
    <col min="13569" max="13569" width="55.28515625" style="44" customWidth="1"/>
    <col min="13570" max="13570" width="24" style="44" customWidth="1"/>
    <col min="13571" max="13571" width="23.42578125" style="44" customWidth="1"/>
    <col min="13572" max="13572" width="21.5703125" style="44" customWidth="1"/>
    <col min="13573" max="13824" width="8.85546875" style="44"/>
    <col min="13825" max="13825" width="55.28515625" style="44" customWidth="1"/>
    <col min="13826" max="13826" width="24" style="44" customWidth="1"/>
    <col min="13827" max="13827" width="23.42578125" style="44" customWidth="1"/>
    <col min="13828" max="13828" width="21.5703125" style="44" customWidth="1"/>
    <col min="13829" max="14080" width="8.85546875" style="44"/>
    <col min="14081" max="14081" width="55.28515625" style="44" customWidth="1"/>
    <col min="14082" max="14082" width="24" style="44" customWidth="1"/>
    <col min="14083" max="14083" width="23.42578125" style="44" customWidth="1"/>
    <col min="14084" max="14084" width="21.5703125" style="44" customWidth="1"/>
    <col min="14085" max="14336" width="8.85546875" style="44"/>
    <col min="14337" max="14337" width="55.28515625" style="44" customWidth="1"/>
    <col min="14338" max="14338" width="24" style="44" customWidth="1"/>
    <col min="14339" max="14339" width="23.42578125" style="44" customWidth="1"/>
    <col min="14340" max="14340" width="21.5703125" style="44" customWidth="1"/>
    <col min="14341" max="14592" width="8.85546875" style="44"/>
    <col min="14593" max="14593" width="55.28515625" style="44" customWidth="1"/>
    <col min="14594" max="14594" width="24" style="44" customWidth="1"/>
    <col min="14595" max="14595" width="23.42578125" style="44" customWidth="1"/>
    <col min="14596" max="14596" width="21.5703125" style="44" customWidth="1"/>
    <col min="14597" max="14848" width="8.85546875" style="44"/>
    <col min="14849" max="14849" width="55.28515625" style="44" customWidth="1"/>
    <col min="14850" max="14850" width="24" style="44" customWidth="1"/>
    <col min="14851" max="14851" width="23.42578125" style="44" customWidth="1"/>
    <col min="14852" max="14852" width="21.5703125" style="44" customWidth="1"/>
    <col min="14853" max="15104" width="8.85546875" style="44"/>
    <col min="15105" max="15105" width="55.28515625" style="44" customWidth="1"/>
    <col min="15106" max="15106" width="24" style="44" customWidth="1"/>
    <col min="15107" max="15107" width="23.42578125" style="44" customWidth="1"/>
    <col min="15108" max="15108" width="21.5703125" style="44" customWidth="1"/>
    <col min="15109" max="15360" width="8.85546875" style="44"/>
    <col min="15361" max="15361" width="55.28515625" style="44" customWidth="1"/>
    <col min="15362" max="15362" width="24" style="44" customWidth="1"/>
    <col min="15363" max="15363" width="23.42578125" style="44" customWidth="1"/>
    <col min="15364" max="15364" width="21.5703125" style="44" customWidth="1"/>
    <col min="15365" max="15616" width="8.85546875" style="44"/>
    <col min="15617" max="15617" width="55.28515625" style="44" customWidth="1"/>
    <col min="15618" max="15618" width="24" style="44" customWidth="1"/>
    <col min="15619" max="15619" width="23.42578125" style="44" customWidth="1"/>
    <col min="15620" max="15620" width="21.5703125" style="44" customWidth="1"/>
    <col min="15621" max="15872" width="8.85546875" style="44"/>
    <col min="15873" max="15873" width="55.28515625" style="44" customWidth="1"/>
    <col min="15874" max="15874" width="24" style="44" customWidth="1"/>
    <col min="15875" max="15875" width="23.42578125" style="44" customWidth="1"/>
    <col min="15876" max="15876" width="21.5703125" style="44" customWidth="1"/>
    <col min="15877" max="16128" width="8.85546875" style="44"/>
    <col min="16129" max="16129" width="55.28515625" style="44" customWidth="1"/>
    <col min="16130" max="16130" width="24" style="44" customWidth="1"/>
    <col min="16131" max="16131" width="23.42578125" style="44" customWidth="1"/>
    <col min="16132" max="16132" width="21.5703125" style="44" customWidth="1"/>
    <col min="16133" max="16384" width="8.85546875" style="44"/>
  </cols>
  <sheetData>
    <row r="1" spans="1:8" ht="20.25" x14ac:dyDescent="0.3">
      <c r="A1" s="277" t="s">
        <v>81</v>
      </c>
      <c r="B1" s="277"/>
      <c r="C1" s="277"/>
      <c r="D1" s="277"/>
    </row>
    <row r="2" spans="1:8" s="27" customFormat="1" ht="20.25" x14ac:dyDescent="0.3">
      <c r="A2" s="277" t="s">
        <v>458</v>
      </c>
      <c r="B2" s="277"/>
      <c r="C2" s="277"/>
      <c r="D2" s="277"/>
    </row>
    <row r="3" spans="1:8" s="27" customFormat="1" ht="19.5" customHeight="1" x14ac:dyDescent="0.3">
      <c r="A3" s="256" t="s">
        <v>33</v>
      </c>
      <c r="B3" s="256"/>
      <c r="C3" s="256"/>
      <c r="D3" s="256"/>
      <c r="E3" s="95"/>
      <c r="F3" s="95"/>
      <c r="G3" s="95"/>
    </row>
    <row r="4" spans="1:8" s="27" customFormat="1" ht="12.75" customHeight="1" x14ac:dyDescent="0.35">
      <c r="A4" s="96"/>
      <c r="B4" s="96"/>
      <c r="C4" s="96"/>
      <c r="D4" s="96"/>
    </row>
    <row r="5" spans="1:8" s="30" customFormat="1" ht="25.5" customHeight="1" x14ac:dyDescent="0.2">
      <c r="A5" s="257"/>
      <c r="B5" s="279" t="s">
        <v>82</v>
      </c>
      <c r="C5" s="279" t="s">
        <v>86</v>
      </c>
      <c r="D5" s="279" t="s">
        <v>87</v>
      </c>
    </row>
    <row r="6" spans="1:8" s="30" customFormat="1" ht="48.6" customHeight="1" x14ac:dyDescent="0.2">
      <c r="A6" s="257"/>
      <c r="B6" s="279"/>
      <c r="C6" s="279"/>
      <c r="D6" s="279"/>
    </row>
    <row r="7" spans="1:8" s="55" customFormat="1" ht="42" customHeight="1" x14ac:dyDescent="0.25">
      <c r="A7" s="53" t="s">
        <v>47</v>
      </c>
      <c r="B7" s="54">
        <v>366</v>
      </c>
      <c r="C7" s="54">
        <v>7682</v>
      </c>
      <c r="D7" s="54">
        <v>20.989071038251367</v>
      </c>
    </row>
    <row r="8" spans="1:8" s="55" customFormat="1" ht="18.75" x14ac:dyDescent="0.25">
      <c r="A8" s="24" t="s">
        <v>34</v>
      </c>
      <c r="B8" s="58"/>
      <c r="C8" s="58"/>
      <c r="D8" s="58"/>
    </row>
    <row r="9" spans="1:8" ht="42" customHeight="1" x14ac:dyDescent="0.2">
      <c r="A9" s="60" t="s">
        <v>35</v>
      </c>
      <c r="B9" s="61">
        <v>22</v>
      </c>
      <c r="C9" s="61">
        <v>687</v>
      </c>
      <c r="D9" s="97">
        <v>31.227272727272727</v>
      </c>
      <c r="H9" s="229"/>
    </row>
    <row r="10" spans="1:8" ht="25.9" customHeight="1" x14ac:dyDescent="0.2">
      <c r="A10" s="60" t="s">
        <v>36</v>
      </c>
      <c r="B10" s="61">
        <v>87</v>
      </c>
      <c r="C10" s="61">
        <v>619</v>
      </c>
      <c r="D10" s="97">
        <v>7.1149425287356323</v>
      </c>
    </row>
    <row r="11" spans="1:8" s="47" customFormat="1" ht="25.9" customHeight="1" x14ac:dyDescent="0.25">
      <c r="A11" s="60" t="s">
        <v>37</v>
      </c>
      <c r="B11" s="61">
        <v>49</v>
      </c>
      <c r="C11" s="61">
        <v>841</v>
      </c>
      <c r="D11" s="97">
        <v>17.163265306122447</v>
      </c>
    </row>
    <row r="12" spans="1:8" ht="25.9" customHeight="1" x14ac:dyDescent="0.2">
      <c r="A12" s="60" t="s">
        <v>38</v>
      </c>
      <c r="B12" s="61">
        <v>31</v>
      </c>
      <c r="C12" s="61">
        <v>649</v>
      </c>
      <c r="D12" s="97">
        <v>20.93548387096774</v>
      </c>
    </row>
    <row r="13" spans="1:8" ht="25.9" customHeight="1" x14ac:dyDescent="0.2">
      <c r="A13" s="60" t="s">
        <v>39</v>
      </c>
      <c r="B13" s="61">
        <v>45</v>
      </c>
      <c r="C13" s="61">
        <v>1514</v>
      </c>
      <c r="D13" s="97">
        <v>33.644444444444446</v>
      </c>
    </row>
    <row r="14" spans="1:8" ht="42" customHeight="1" x14ac:dyDescent="0.2">
      <c r="A14" s="60" t="s">
        <v>40</v>
      </c>
      <c r="B14" s="61">
        <v>5</v>
      </c>
      <c r="C14" s="61">
        <v>574</v>
      </c>
      <c r="D14" s="97">
        <v>114.8</v>
      </c>
    </row>
    <row r="15" spans="1:8" ht="34.15" customHeight="1" x14ac:dyDescent="0.2">
      <c r="A15" s="60" t="s">
        <v>41</v>
      </c>
      <c r="B15" s="61">
        <v>53</v>
      </c>
      <c r="C15" s="61">
        <v>772</v>
      </c>
      <c r="D15" s="97">
        <v>14.566037735849056</v>
      </c>
      <c r="E15" s="46"/>
    </row>
    <row r="16" spans="1:8" ht="61.9" customHeight="1" x14ac:dyDescent="0.2">
      <c r="A16" s="60" t="s">
        <v>42</v>
      </c>
      <c r="B16" s="61">
        <v>56</v>
      </c>
      <c r="C16" s="61">
        <v>803</v>
      </c>
      <c r="D16" s="97">
        <v>14.339285714285714</v>
      </c>
      <c r="E16" s="46"/>
    </row>
    <row r="17" spans="1:5" ht="30.6" customHeight="1" x14ac:dyDescent="0.2">
      <c r="A17" s="60" t="s">
        <v>73</v>
      </c>
      <c r="B17" s="61">
        <v>18</v>
      </c>
      <c r="C17" s="61">
        <v>1223</v>
      </c>
      <c r="D17" s="97">
        <v>67.944444444444443</v>
      </c>
      <c r="E17" s="46"/>
    </row>
    <row r="18" spans="1:5" x14ac:dyDescent="0.2">
      <c r="A18" s="48"/>
      <c r="B18" s="48"/>
      <c r="C18" s="48"/>
      <c r="D18" s="98"/>
      <c r="E18" s="46"/>
    </row>
    <row r="19" spans="1:5" x14ac:dyDescent="0.2">
      <c r="A19" s="48"/>
      <c r="B19" s="48"/>
      <c r="C19" s="48"/>
      <c r="E19" s="46"/>
    </row>
    <row r="20" spans="1:5" x14ac:dyDescent="0.2">
      <c r="E20" s="46"/>
    </row>
    <row r="21" spans="1:5" x14ac:dyDescent="0.2">
      <c r="E21" s="46"/>
    </row>
    <row r="22" spans="1:5" x14ac:dyDescent="0.2">
      <c r="E22" s="46"/>
    </row>
    <row r="23" spans="1:5" x14ac:dyDescent="0.2">
      <c r="E23" s="46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F2F4-736C-472D-827F-1BDA5FCFC9A1}">
  <sheetPr>
    <tabColor rgb="FFE1F7FF"/>
  </sheetPr>
  <dimension ref="A1:F28"/>
  <sheetViews>
    <sheetView view="pageBreakPreview" zoomScale="70" zoomScaleNormal="100" zoomScaleSheetLayoutView="70" workbookViewId="0">
      <selection activeCell="A2" sqref="A2:S2"/>
    </sheetView>
  </sheetViews>
  <sheetFormatPr defaultColWidth="9.140625" defaultRowHeight="12.75" x14ac:dyDescent="0.2"/>
  <cols>
    <col min="1" max="1" width="70.7109375" style="167" customWidth="1"/>
    <col min="2" max="3" width="14.28515625" style="167" customWidth="1"/>
    <col min="4" max="4" width="11" style="167" customWidth="1"/>
    <col min="5" max="5" width="13.7109375" style="167" customWidth="1"/>
    <col min="6" max="6" width="7.5703125" style="167" customWidth="1"/>
    <col min="7" max="16384" width="9.140625" style="167"/>
  </cols>
  <sheetData>
    <row r="1" spans="1:6" ht="61.15" customHeight="1" x14ac:dyDescent="0.45">
      <c r="A1" s="327" t="s">
        <v>503</v>
      </c>
      <c r="B1" s="328"/>
      <c r="C1" s="328"/>
      <c r="D1" s="328"/>
      <c r="E1" s="328"/>
      <c r="F1" s="166"/>
    </row>
    <row r="2" spans="1:6" ht="36" customHeight="1" x14ac:dyDescent="0.2">
      <c r="A2" s="281" t="s">
        <v>504</v>
      </c>
      <c r="B2" s="281"/>
      <c r="C2" s="281"/>
      <c r="D2" s="281"/>
      <c r="E2" s="281"/>
    </row>
    <row r="3" spans="1:6" ht="30" customHeight="1" x14ac:dyDescent="0.2">
      <c r="A3" s="329" t="s">
        <v>236</v>
      </c>
      <c r="B3" s="282" t="s">
        <v>468</v>
      </c>
      <c r="C3" s="282" t="s">
        <v>469</v>
      </c>
      <c r="D3" s="284" t="s">
        <v>238</v>
      </c>
      <c r="E3" s="285"/>
    </row>
    <row r="4" spans="1:6" ht="43.9" customHeight="1" x14ac:dyDescent="0.2">
      <c r="A4" s="330"/>
      <c r="B4" s="283"/>
      <c r="C4" s="283"/>
      <c r="D4" s="168" t="s">
        <v>0</v>
      </c>
      <c r="E4" s="169" t="s">
        <v>505</v>
      </c>
    </row>
    <row r="5" spans="1:6" ht="31.5" customHeight="1" x14ac:dyDescent="0.25">
      <c r="A5" s="170" t="s">
        <v>506</v>
      </c>
      <c r="B5" s="331" t="s">
        <v>507</v>
      </c>
      <c r="C5" s="331">
        <v>51015</v>
      </c>
      <c r="D5" s="171" t="s">
        <v>507</v>
      </c>
      <c r="E5" s="332" t="s">
        <v>507</v>
      </c>
      <c r="F5" s="172"/>
    </row>
    <row r="6" spans="1:6" ht="32.25" customHeight="1" x14ac:dyDescent="0.25">
      <c r="A6" s="173" t="s">
        <v>508</v>
      </c>
      <c r="B6" s="333">
        <v>62901</v>
      </c>
      <c r="C6" s="333">
        <v>46344</v>
      </c>
      <c r="D6" s="171">
        <f t="shared" ref="D6:D17" si="0">C6/B6*100</f>
        <v>73.677683979586973</v>
      </c>
      <c r="E6" s="332">
        <f t="shared" ref="E6:E17" si="1">C6-B6</f>
        <v>-16557</v>
      </c>
      <c r="F6" s="172"/>
    </row>
    <row r="7" spans="1:6" ht="44.25" customHeight="1" x14ac:dyDescent="0.25">
      <c r="A7" s="174" t="s">
        <v>509</v>
      </c>
      <c r="B7" s="334">
        <v>25497</v>
      </c>
      <c r="C7" s="335">
        <v>17975</v>
      </c>
      <c r="D7" s="171">
        <f t="shared" si="0"/>
        <v>70.498490018433543</v>
      </c>
      <c r="E7" s="332">
        <f t="shared" si="1"/>
        <v>-7522</v>
      </c>
      <c r="F7" s="172"/>
    </row>
    <row r="8" spans="1:6" ht="32.25" customHeight="1" x14ac:dyDescent="0.25">
      <c r="A8" s="336" t="s">
        <v>510</v>
      </c>
      <c r="B8" s="334">
        <v>21915</v>
      </c>
      <c r="C8" s="334">
        <v>15889</v>
      </c>
      <c r="D8" s="171">
        <f t="shared" si="0"/>
        <v>72.502851927903265</v>
      </c>
      <c r="E8" s="332">
        <f t="shared" si="1"/>
        <v>-6026</v>
      </c>
      <c r="F8" s="172"/>
    </row>
    <row r="9" spans="1:6" ht="38.25" customHeight="1" x14ac:dyDescent="0.25">
      <c r="A9" s="175" t="s">
        <v>511</v>
      </c>
      <c r="B9" s="176">
        <v>426</v>
      </c>
      <c r="C9" s="176">
        <v>250</v>
      </c>
      <c r="D9" s="171">
        <f t="shared" si="0"/>
        <v>58.685446009389672</v>
      </c>
      <c r="E9" s="332">
        <f t="shared" si="1"/>
        <v>-176</v>
      </c>
      <c r="F9" s="172"/>
    </row>
    <row r="10" spans="1:6" ht="31.5" customHeight="1" x14ac:dyDescent="0.25">
      <c r="A10" s="177" t="s">
        <v>512</v>
      </c>
      <c r="B10" s="337">
        <v>4987</v>
      </c>
      <c r="C10" s="337">
        <v>2017</v>
      </c>
      <c r="D10" s="171">
        <f t="shared" si="0"/>
        <v>40.445157409264084</v>
      </c>
      <c r="E10" s="332">
        <f t="shared" si="1"/>
        <v>-2970</v>
      </c>
      <c r="F10" s="172"/>
    </row>
    <row r="11" spans="1:6" ht="23.25" customHeight="1" x14ac:dyDescent="0.25">
      <c r="A11" s="174" t="s">
        <v>513</v>
      </c>
      <c r="B11" s="334">
        <v>2848</v>
      </c>
      <c r="C11" s="334">
        <v>1053</v>
      </c>
      <c r="D11" s="171">
        <f t="shared" si="0"/>
        <v>36.973314606741575</v>
      </c>
      <c r="E11" s="332">
        <f t="shared" si="1"/>
        <v>-1795</v>
      </c>
      <c r="F11" s="172"/>
    </row>
    <row r="12" spans="1:6" ht="45.75" customHeight="1" x14ac:dyDescent="0.25">
      <c r="A12" s="174" t="s">
        <v>514</v>
      </c>
      <c r="B12" s="334">
        <v>1950</v>
      </c>
      <c r="C12" s="334">
        <v>782</v>
      </c>
      <c r="D12" s="171">
        <f t="shared" si="0"/>
        <v>40.102564102564102</v>
      </c>
      <c r="E12" s="332">
        <f t="shared" si="1"/>
        <v>-1168</v>
      </c>
      <c r="F12" s="172"/>
    </row>
    <row r="13" spans="1:6" ht="45.75" customHeight="1" x14ac:dyDescent="0.25">
      <c r="A13" s="177" t="s">
        <v>515</v>
      </c>
      <c r="B13" s="337">
        <v>73478</v>
      </c>
      <c r="C13" s="337">
        <v>49187</v>
      </c>
      <c r="D13" s="171">
        <f t="shared" si="0"/>
        <v>66.941125234764144</v>
      </c>
      <c r="E13" s="332">
        <f t="shared" si="1"/>
        <v>-24291</v>
      </c>
      <c r="F13" s="172"/>
    </row>
    <row r="14" spans="1:6" ht="33.75" customHeight="1" x14ac:dyDescent="0.25">
      <c r="A14" s="178" t="s">
        <v>516</v>
      </c>
      <c r="B14" s="338">
        <v>59006</v>
      </c>
      <c r="C14" s="338">
        <v>42602</v>
      </c>
      <c r="D14" s="171">
        <f t="shared" si="0"/>
        <v>72.19943734535471</v>
      </c>
      <c r="E14" s="332">
        <f t="shared" si="1"/>
        <v>-16404</v>
      </c>
      <c r="F14" s="172"/>
    </row>
    <row r="15" spans="1:6" ht="28.5" customHeight="1" x14ac:dyDescent="0.25">
      <c r="A15" s="177" t="s">
        <v>517</v>
      </c>
      <c r="B15" s="339">
        <v>59918</v>
      </c>
      <c r="C15" s="339">
        <v>43826</v>
      </c>
      <c r="D15" s="171">
        <f t="shared" si="0"/>
        <v>73.143295837644786</v>
      </c>
      <c r="E15" s="332">
        <f t="shared" si="1"/>
        <v>-16092</v>
      </c>
      <c r="F15" s="172"/>
    </row>
    <row r="16" spans="1:6" ht="47.25" customHeight="1" x14ac:dyDescent="0.25">
      <c r="A16" s="179" t="s">
        <v>246</v>
      </c>
      <c r="B16" s="340">
        <v>7126</v>
      </c>
      <c r="C16" s="341">
        <v>5029</v>
      </c>
      <c r="D16" s="171">
        <f t="shared" si="0"/>
        <v>70.57255122088128</v>
      </c>
      <c r="E16" s="332">
        <f t="shared" si="1"/>
        <v>-2097</v>
      </c>
      <c r="F16" s="172"/>
    </row>
    <row r="17" spans="1:6" ht="28.5" customHeight="1" x14ac:dyDescent="0.25">
      <c r="A17" s="180" t="s">
        <v>518</v>
      </c>
      <c r="B17" s="333">
        <v>30523</v>
      </c>
      <c r="C17" s="333">
        <v>19607</v>
      </c>
      <c r="D17" s="171">
        <f t="shared" si="0"/>
        <v>64.236805032270752</v>
      </c>
      <c r="E17" s="332">
        <f t="shared" si="1"/>
        <v>-10916</v>
      </c>
      <c r="F17" s="172"/>
    </row>
    <row r="18" spans="1:6" ht="17.45" customHeight="1" x14ac:dyDescent="0.25">
      <c r="A18" s="286" t="s">
        <v>239</v>
      </c>
      <c r="B18" s="287"/>
      <c r="C18" s="287"/>
      <c r="D18" s="287"/>
      <c r="E18" s="288"/>
      <c r="F18" s="172"/>
    </row>
    <row r="19" spans="1:6" ht="12.6" customHeight="1" x14ac:dyDescent="0.25">
      <c r="A19" s="289"/>
      <c r="B19" s="290"/>
      <c r="C19" s="290"/>
      <c r="D19" s="290"/>
      <c r="E19" s="291"/>
      <c r="F19" s="172"/>
    </row>
    <row r="20" spans="1:6" ht="21.75" customHeight="1" x14ac:dyDescent="0.25">
      <c r="A20" s="329" t="s">
        <v>236</v>
      </c>
      <c r="B20" s="292" t="s">
        <v>519</v>
      </c>
      <c r="C20" s="292" t="s">
        <v>520</v>
      </c>
      <c r="D20" s="284" t="s">
        <v>238</v>
      </c>
      <c r="E20" s="285"/>
      <c r="F20" s="172"/>
    </row>
    <row r="21" spans="1:6" ht="28.5" customHeight="1" x14ac:dyDescent="0.25">
      <c r="A21" s="330"/>
      <c r="B21" s="293"/>
      <c r="C21" s="293"/>
      <c r="D21" s="168" t="s">
        <v>0</v>
      </c>
      <c r="E21" s="169" t="s">
        <v>521</v>
      </c>
      <c r="F21" s="172"/>
    </row>
    <row r="22" spans="1:6" ht="33.75" customHeight="1" x14ac:dyDescent="0.25">
      <c r="A22" s="181" t="s">
        <v>506</v>
      </c>
      <c r="B22" s="171" t="s">
        <v>507</v>
      </c>
      <c r="C22" s="335">
        <v>8558</v>
      </c>
      <c r="D22" s="171" t="s">
        <v>507</v>
      </c>
      <c r="E22" s="332" t="s">
        <v>507</v>
      </c>
      <c r="F22" s="172"/>
    </row>
    <row r="23" spans="1:6" ht="27.75" customHeight="1" x14ac:dyDescent="0.25">
      <c r="A23" s="174" t="s">
        <v>522</v>
      </c>
      <c r="B23" s="334">
        <v>16889</v>
      </c>
      <c r="C23" s="334">
        <v>7682</v>
      </c>
      <c r="D23" s="171">
        <f t="shared" ref="D23:D26" si="2">C23/B23*100</f>
        <v>45.485227070874537</v>
      </c>
      <c r="E23" s="332">
        <f t="shared" ref="E23:E25" si="3">C23-B23</f>
        <v>-9207</v>
      </c>
      <c r="F23" s="172"/>
    </row>
    <row r="24" spans="1:6" ht="30.75" customHeight="1" x14ac:dyDescent="0.25">
      <c r="A24" s="174" t="s">
        <v>523</v>
      </c>
      <c r="B24" s="334">
        <v>15946</v>
      </c>
      <c r="C24" s="334">
        <v>4601</v>
      </c>
      <c r="D24" s="171">
        <f t="shared" si="2"/>
        <v>28.853631004640661</v>
      </c>
      <c r="E24" s="332">
        <f t="shared" si="3"/>
        <v>-11345</v>
      </c>
      <c r="F24" s="172"/>
    </row>
    <row r="25" spans="1:6" ht="30.75" customHeight="1" x14ac:dyDescent="0.25">
      <c r="A25" s="182" t="s">
        <v>524</v>
      </c>
      <c r="B25" s="342">
        <v>545</v>
      </c>
      <c r="C25" s="342">
        <v>366</v>
      </c>
      <c r="D25" s="171">
        <f t="shared" si="2"/>
        <v>67.155963302752298</v>
      </c>
      <c r="E25" s="332">
        <f t="shared" si="3"/>
        <v>-179</v>
      </c>
      <c r="F25" s="172"/>
    </row>
    <row r="26" spans="1:6" ht="42.75" customHeight="1" x14ac:dyDescent="0.25">
      <c r="A26" s="343" t="s">
        <v>240</v>
      </c>
      <c r="B26" s="342">
        <v>7738.52</v>
      </c>
      <c r="C26" s="344">
        <v>8823</v>
      </c>
      <c r="D26" s="171">
        <f t="shared" si="2"/>
        <v>114.01404919803785</v>
      </c>
      <c r="E26" s="345" t="s">
        <v>525</v>
      </c>
      <c r="F26" s="172"/>
    </row>
    <row r="27" spans="1:6" ht="34.5" customHeight="1" x14ac:dyDescent="0.2">
      <c r="A27" s="174" t="s">
        <v>526</v>
      </c>
      <c r="B27" s="334">
        <v>31</v>
      </c>
      <c r="C27" s="334">
        <v>21</v>
      </c>
      <c r="D27" s="346" t="s">
        <v>527</v>
      </c>
      <c r="E27" s="347"/>
    </row>
    <row r="28" spans="1:6" ht="49.5" customHeight="1" x14ac:dyDescent="0.2">
      <c r="A28" s="348" t="s">
        <v>528</v>
      </c>
      <c r="B28" s="348"/>
      <c r="C28" s="348"/>
      <c r="D28" s="348"/>
      <c r="E28" s="348"/>
    </row>
  </sheetData>
  <mergeCells count="13">
    <mergeCell ref="A28:E28"/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19685039370078741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7CF03-CEBF-4F2C-B148-4886773591AF}">
  <sheetPr>
    <tabColor rgb="FFE1F7FF"/>
  </sheetPr>
  <dimension ref="A1:BN45"/>
  <sheetViews>
    <sheetView tabSelected="1" view="pageBreakPreview" zoomScale="59" zoomScaleNormal="75" zoomScaleSheetLayoutView="59" workbookViewId="0">
      <pane xSplit="1" ySplit="10" topLeftCell="B11" activePane="bottomRight" state="frozen"/>
      <selection activeCell="B2" sqref="B2:S2"/>
      <selection pane="topRight" activeCell="B2" sqref="B2:S2"/>
      <selection pane="bottomLeft" activeCell="B2" sqref="B2:S2"/>
      <selection pane="bottomRight" activeCell="B20" sqref="B20"/>
    </sheetView>
  </sheetViews>
  <sheetFormatPr defaultColWidth="9.140625" defaultRowHeight="12.75" x14ac:dyDescent="0.2"/>
  <cols>
    <col min="1" max="1" width="36.7109375" style="185" customWidth="1"/>
    <col min="2" max="2" width="25.5703125" style="185" customWidth="1"/>
    <col min="3" max="3" width="12.5703125" style="185" customWidth="1"/>
    <col min="4" max="4" width="13.7109375" style="185" customWidth="1"/>
    <col min="5" max="5" width="11.42578125" style="185" customWidth="1"/>
    <col min="6" max="6" width="11.28515625" style="185" customWidth="1"/>
    <col min="7" max="8" width="13.7109375" style="185" customWidth="1"/>
    <col min="9" max="9" width="11.42578125" style="185" customWidth="1"/>
    <col min="10" max="10" width="11.28515625" style="185" customWidth="1"/>
    <col min="11" max="12" width="13.85546875" style="185" customWidth="1"/>
    <col min="13" max="14" width="11.28515625" style="185" customWidth="1"/>
    <col min="15" max="15" width="9.28515625" style="185" hidden="1" customWidth="1"/>
    <col min="16" max="16" width="8.7109375" style="185" hidden="1" customWidth="1"/>
    <col min="17" max="18" width="9.7109375" style="185" hidden="1" customWidth="1"/>
    <col min="19" max="20" width="13.85546875" style="185" customWidth="1"/>
    <col min="21" max="22" width="11.42578125" style="185" customWidth="1"/>
    <col min="23" max="24" width="14.28515625" style="185" customWidth="1"/>
    <col min="25" max="26" width="12.140625" style="185" customWidth="1"/>
    <col min="27" max="28" width="14.28515625" style="185" customWidth="1"/>
    <col min="29" max="30" width="12.140625" style="185" customWidth="1"/>
    <col min="31" max="32" width="14.28515625" style="185" customWidth="1"/>
    <col min="33" max="34" width="12.140625" style="185" customWidth="1"/>
    <col min="35" max="36" width="14.28515625" style="185" customWidth="1"/>
    <col min="37" max="38" width="12.140625" style="185" customWidth="1"/>
    <col min="39" max="40" width="13.85546875" style="185" customWidth="1"/>
    <col min="41" max="42" width="11.7109375" style="185" customWidth="1"/>
    <col min="43" max="44" width="13.85546875" style="185" customWidth="1"/>
    <col min="45" max="46" width="11.7109375" style="185" customWidth="1"/>
    <col min="47" max="47" width="31.7109375" style="185" customWidth="1"/>
    <col min="48" max="49" width="13.85546875" style="185" customWidth="1"/>
    <col min="50" max="51" width="11.7109375" style="185" customWidth="1"/>
    <col min="52" max="53" width="13.85546875" style="185" customWidth="1"/>
    <col min="54" max="55" width="11.7109375" style="185" customWidth="1"/>
    <col min="56" max="57" width="15.7109375" style="185" customWidth="1"/>
    <col min="58" max="59" width="13.5703125" style="185" customWidth="1"/>
    <col min="60" max="61" width="15.7109375" style="185" customWidth="1"/>
    <col min="62" max="63" width="13.5703125" style="185" customWidth="1"/>
    <col min="64" max="64" width="15.7109375" style="185" customWidth="1"/>
    <col min="65" max="66" width="13.5703125" style="185" customWidth="1"/>
    <col min="67" max="16384" width="9.140625" style="185"/>
  </cols>
  <sheetData>
    <row r="1" spans="1:66" ht="25.5" customHeight="1" x14ac:dyDescent="0.35">
      <c r="A1" s="349"/>
      <c r="B1" s="350" t="s">
        <v>529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49"/>
      <c r="U1" s="349"/>
      <c r="V1" s="349"/>
      <c r="W1" s="349"/>
      <c r="X1" s="349"/>
      <c r="Y1" s="349"/>
      <c r="Z1" s="349"/>
      <c r="AA1" s="349"/>
      <c r="AB1" s="183"/>
      <c r="AC1" s="183"/>
      <c r="AD1" s="183"/>
      <c r="AE1" s="183"/>
      <c r="AF1" s="183"/>
      <c r="AG1" s="183"/>
      <c r="AH1" s="183"/>
      <c r="AI1" s="184"/>
      <c r="AJ1" s="184"/>
      <c r="AM1" s="183"/>
      <c r="AN1" s="183"/>
      <c r="AO1" s="183"/>
      <c r="AP1" s="183"/>
      <c r="AQ1" s="351"/>
      <c r="AR1" s="352"/>
      <c r="AS1" s="352"/>
      <c r="AT1" s="352"/>
      <c r="BA1" s="184"/>
      <c r="BD1" s="184"/>
    </row>
    <row r="2" spans="1:66" ht="25.5" customHeight="1" x14ac:dyDescent="0.35">
      <c r="A2" s="353"/>
      <c r="B2" s="354" t="s">
        <v>530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3"/>
      <c r="U2" s="353"/>
      <c r="V2" s="353"/>
      <c r="W2" s="353"/>
      <c r="X2" s="353"/>
      <c r="Y2" s="353"/>
      <c r="Z2" s="353"/>
      <c r="AA2" s="353"/>
      <c r="AB2" s="183"/>
      <c r="AC2" s="183"/>
      <c r="AD2" s="183"/>
      <c r="AE2" s="183"/>
      <c r="AF2" s="183"/>
      <c r="AG2" s="183"/>
      <c r="AH2" s="183"/>
      <c r="AI2" s="183"/>
      <c r="AJ2" s="183"/>
      <c r="AK2" s="355"/>
      <c r="AL2" s="183"/>
      <c r="AM2" s="183"/>
      <c r="AN2" s="183"/>
      <c r="AO2" s="183"/>
      <c r="AP2" s="184"/>
      <c r="AQ2" s="356"/>
      <c r="AR2" s="356"/>
      <c r="AS2" s="356"/>
      <c r="AT2" s="356"/>
      <c r="BM2" s="357"/>
      <c r="BN2" s="184"/>
    </row>
    <row r="3" spans="1:66" s="364" customFormat="1" ht="16.5" customHeight="1" x14ac:dyDescent="0.3">
      <c r="A3" s="294"/>
      <c r="B3" s="358" t="s">
        <v>531</v>
      </c>
      <c r="C3" s="359" t="s">
        <v>532</v>
      </c>
      <c r="D3" s="360"/>
      <c r="E3" s="360"/>
      <c r="F3" s="361"/>
      <c r="G3" s="359" t="s">
        <v>533</v>
      </c>
      <c r="H3" s="360"/>
      <c r="I3" s="360"/>
      <c r="J3" s="361"/>
      <c r="K3" s="359" t="s">
        <v>534</v>
      </c>
      <c r="L3" s="360"/>
      <c r="M3" s="360"/>
      <c r="N3" s="361"/>
      <c r="O3" s="362" t="s">
        <v>241</v>
      </c>
      <c r="P3" s="362"/>
      <c r="Q3" s="362"/>
      <c r="R3" s="362"/>
      <c r="S3" s="362"/>
      <c r="T3" s="362"/>
      <c r="U3" s="362"/>
      <c r="V3" s="362"/>
      <c r="W3" s="359" t="s">
        <v>242</v>
      </c>
      <c r="X3" s="360"/>
      <c r="Y3" s="360"/>
      <c r="Z3" s="361"/>
      <c r="AA3" s="359" t="s">
        <v>243</v>
      </c>
      <c r="AB3" s="360"/>
      <c r="AC3" s="360"/>
      <c r="AD3" s="361"/>
      <c r="AE3" s="359" t="s">
        <v>244</v>
      </c>
      <c r="AF3" s="360"/>
      <c r="AG3" s="360"/>
      <c r="AH3" s="361"/>
      <c r="AI3" s="359" t="s">
        <v>245</v>
      </c>
      <c r="AJ3" s="360"/>
      <c r="AK3" s="360"/>
      <c r="AL3" s="361"/>
      <c r="AM3" s="363" t="s">
        <v>246</v>
      </c>
      <c r="AN3" s="363"/>
      <c r="AO3" s="363"/>
      <c r="AP3" s="363"/>
      <c r="AQ3" s="362" t="s">
        <v>1</v>
      </c>
      <c r="AR3" s="362"/>
      <c r="AS3" s="362"/>
      <c r="AT3" s="362"/>
      <c r="AU3" s="359" t="s">
        <v>535</v>
      </c>
      <c r="AV3" s="359" t="s">
        <v>247</v>
      </c>
      <c r="AW3" s="360"/>
      <c r="AX3" s="360"/>
      <c r="AY3" s="361"/>
      <c r="AZ3" s="362" t="s">
        <v>536</v>
      </c>
      <c r="BA3" s="362"/>
      <c r="BB3" s="362"/>
      <c r="BC3" s="362"/>
      <c r="BD3" s="359" t="s">
        <v>537</v>
      </c>
      <c r="BE3" s="360"/>
      <c r="BF3" s="360"/>
      <c r="BG3" s="360"/>
      <c r="BH3" s="359" t="s">
        <v>240</v>
      </c>
      <c r="BI3" s="360"/>
      <c r="BJ3" s="360"/>
      <c r="BK3" s="361"/>
      <c r="BL3" s="362" t="s">
        <v>538</v>
      </c>
      <c r="BM3" s="362"/>
      <c r="BN3" s="362"/>
    </row>
    <row r="4" spans="1:66" s="364" customFormat="1" ht="46.5" customHeight="1" x14ac:dyDescent="0.3">
      <c r="A4" s="295"/>
      <c r="B4" s="365"/>
      <c r="C4" s="366"/>
      <c r="D4" s="367"/>
      <c r="E4" s="367"/>
      <c r="F4" s="368"/>
      <c r="G4" s="366"/>
      <c r="H4" s="367"/>
      <c r="I4" s="367"/>
      <c r="J4" s="368"/>
      <c r="K4" s="366"/>
      <c r="L4" s="367"/>
      <c r="M4" s="367"/>
      <c r="N4" s="368"/>
      <c r="O4" s="366" t="s">
        <v>248</v>
      </c>
      <c r="P4" s="367"/>
      <c r="Q4" s="367"/>
      <c r="R4" s="368"/>
      <c r="S4" s="366" t="s">
        <v>249</v>
      </c>
      <c r="T4" s="367"/>
      <c r="U4" s="367"/>
      <c r="V4" s="368"/>
      <c r="W4" s="366"/>
      <c r="X4" s="367"/>
      <c r="Y4" s="367"/>
      <c r="Z4" s="368"/>
      <c r="AA4" s="366"/>
      <c r="AB4" s="367"/>
      <c r="AC4" s="367"/>
      <c r="AD4" s="368"/>
      <c r="AE4" s="366"/>
      <c r="AF4" s="367"/>
      <c r="AG4" s="367"/>
      <c r="AH4" s="368"/>
      <c r="AI4" s="366"/>
      <c r="AJ4" s="367"/>
      <c r="AK4" s="367"/>
      <c r="AL4" s="368"/>
      <c r="AM4" s="363"/>
      <c r="AN4" s="363"/>
      <c r="AO4" s="363"/>
      <c r="AP4" s="363"/>
      <c r="AQ4" s="362"/>
      <c r="AR4" s="362"/>
      <c r="AS4" s="362"/>
      <c r="AT4" s="362"/>
      <c r="AU4" s="369"/>
      <c r="AV4" s="366"/>
      <c r="AW4" s="367"/>
      <c r="AX4" s="367"/>
      <c r="AY4" s="368"/>
      <c r="AZ4" s="362"/>
      <c r="BA4" s="362"/>
      <c r="BB4" s="362"/>
      <c r="BC4" s="362"/>
      <c r="BD4" s="366"/>
      <c r="BE4" s="367"/>
      <c r="BF4" s="367"/>
      <c r="BG4" s="367"/>
      <c r="BH4" s="366"/>
      <c r="BI4" s="367"/>
      <c r="BJ4" s="367"/>
      <c r="BK4" s="368"/>
      <c r="BL4" s="362"/>
      <c r="BM4" s="362"/>
      <c r="BN4" s="362"/>
    </row>
    <row r="5" spans="1:66" s="376" customFormat="1" ht="36.75" customHeight="1" x14ac:dyDescent="0.25">
      <c r="A5" s="295"/>
      <c r="B5" s="370">
        <v>2022</v>
      </c>
      <c r="C5" s="371">
        <v>2021</v>
      </c>
      <c r="D5" s="370">
        <v>2022</v>
      </c>
      <c r="E5" s="372" t="s">
        <v>250</v>
      </c>
      <c r="F5" s="372"/>
      <c r="G5" s="371">
        <v>2021</v>
      </c>
      <c r="H5" s="370">
        <v>2022</v>
      </c>
      <c r="I5" s="373" t="s">
        <v>250</v>
      </c>
      <c r="J5" s="374"/>
      <c r="K5" s="371">
        <v>2021</v>
      </c>
      <c r="L5" s="370">
        <v>2022</v>
      </c>
      <c r="M5" s="372" t="s">
        <v>250</v>
      </c>
      <c r="N5" s="372"/>
      <c r="O5" s="371">
        <v>2021</v>
      </c>
      <c r="P5" s="370">
        <v>2022</v>
      </c>
      <c r="Q5" s="372" t="s">
        <v>250</v>
      </c>
      <c r="R5" s="372"/>
      <c r="S5" s="371">
        <v>2021</v>
      </c>
      <c r="T5" s="370">
        <v>2022</v>
      </c>
      <c r="U5" s="372" t="s">
        <v>250</v>
      </c>
      <c r="V5" s="372"/>
      <c r="W5" s="371">
        <v>2021</v>
      </c>
      <c r="X5" s="370">
        <v>2022</v>
      </c>
      <c r="Y5" s="372" t="s">
        <v>250</v>
      </c>
      <c r="Z5" s="372"/>
      <c r="AA5" s="371">
        <v>2021</v>
      </c>
      <c r="AB5" s="370">
        <v>2022</v>
      </c>
      <c r="AC5" s="372" t="s">
        <v>250</v>
      </c>
      <c r="AD5" s="372"/>
      <c r="AE5" s="371">
        <v>2021</v>
      </c>
      <c r="AF5" s="370">
        <v>2022</v>
      </c>
      <c r="AG5" s="372" t="s">
        <v>250</v>
      </c>
      <c r="AH5" s="372"/>
      <c r="AI5" s="371">
        <v>2021</v>
      </c>
      <c r="AJ5" s="370">
        <v>2022</v>
      </c>
      <c r="AK5" s="372" t="s">
        <v>250</v>
      </c>
      <c r="AL5" s="372"/>
      <c r="AM5" s="371">
        <v>2021</v>
      </c>
      <c r="AN5" s="370">
        <v>2022</v>
      </c>
      <c r="AO5" s="372" t="s">
        <v>250</v>
      </c>
      <c r="AP5" s="372"/>
      <c r="AQ5" s="371" t="s">
        <v>2</v>
      </c>
      <c r="AR5" s="371"/>
      <c r="AS5" s="372" t="s">
        <v>250</v>
      </c>
      <c r="AT5" s="372"/>
      <c r="AU5" s="370">
        <v>2022</v>
      </c>
      <c r="AV5" s="371">
        <v>2021</v>
      </c>
      <c r="AW5" s="370">
        <v>2022</v>
      </c>
      <c r="AX5" s="372" t="s">
        <v>250</v>
      </c>
      <c r="AY5" s="372"/>
      <c r="AZ5" s="371">
        <v>2021</v>
      </c>
      <c r="BA5" s="370">
        <v>2022</v>
      </c>
      <c r="BB5" s="372" t="s">
        <v>250</v>
      </c>
      <c r="BC5" s="372"/>
      <c r="BD5" s="371">
        <v>2021</v>
      </c>
      <c r="BE5" s="370">
        <v>2022</v>
      </c>
      <c r="BF5" s="372" t="s">
        <v>250</v>
      </c>
      <c r="BG5" s="372"/>
      <c r="BH5" s="371">
        <v>2021</v>
      </c>
      <c r="BI5" s="370">
        <v>2022</v>
      </c>
      <c r="BJ5" s="372" t="s">
        <v>250</v>
      </c>
      <c r="BK5" s="372"/>
      <c r="BL5" s="371">
        <v>2021</v>
      </c>
      <c r="BM5" s="370">
        <v>2022</v>
      </c>
      <c r="BN5" s="375" t="s">
        <v>3</v>
      </c>
    </row>
    <row r="6" spans="1:66" s="380" customFormat="1" ht="20.25" customHeight="1" x14ac:dyDescent="0.25">
      <c r="A6" s="296"/>
      <c r="B6" s="377"/>
      <c r="C6" s="371"/>
      <c r="D6" s="377"/>
      <c r="E6" s="378" t="s">
        <v>0</v>
      </c>
      <c r="F6" s="378" t="s">
        <v>3</v>
      </c>
      <c r="G6" s="371"/>
      <c r="H6" s="377"/>
      <c r="I6" s="378" t="s">
        <v>0</v>
      </c>
      <c r="J6" s="378" t="s">
        <v>3</v>
      </c>
      <c r="K6" s="371"/>
      <c r="L6" s="377"/>
      <c r="M6" s="378" t="s">
        <v>0</v>
      </c>
      <c r="N6" s="378" t="s">
        <v>3</v>
      </c>
      <c r="O6" s="371"/>
      <c r="P6" s="377"/>
      <c r="Q6" s="378" t="s">
        <v>0</v>
      </c>
      <c r="R6" s="378" t="s">
        <v>3</v>
      </c>
      <c r="S6" s="371"/>
      <c r="T6" s="377"/>
      <c r="U6" s="378" t="s">
        <v>0</v>
      </c>
      <c r="V6" s="378" t="s">
        <v>3</v>
      </c>
      <c r="W6" s="371"/>
      <c r="X6" s="377"/>
      <c r="Y6" s="378" t="s">
        <v>0</v>
      </c>
      <c r="Z6" s="378" t="s">
        <v>3</v>
      </c>
      <c r="AA6" s="371"/>
      <c r="AB6" s="377"/>
      <c r="AC6" s="378" t="s">
        <v>0</v>
      </c>
      <c r="AD6" s="378" t="s">
        <v>3</v>
      </c>
      <c r="AE6" s="371"/>
      <c r="AF6" s="377"/>
      <c r="AG6" s="378" t="s">
        <v>0</v>
      </c>
      <c r="AH6" s="378" t="s">
        <v>3</v>
      </c>
      <c r="AI6" s="371"/>
      <c r="AJ6" s="377"/>
      <c r="AK6" s="378" t="s">
        <v>0</v>
      </c>
      <c r="AL6" s="378" t="s">
        <v>3</v>
      </c>
      <c r="AM6" s="371"/>
      <c r="AN6" s="377"/>
      <c r="AO6" s="378" t="s">
        <v>0</v>
      </c>
      <c r="AP6" s="378" t="s">
        <v>3</v>
      </c>
      <c r="AQ6" s="378">
        <v>2021</v>
      </c>
      <c r="AR6" s="378">
        <v>2022</v>
      </c>
      <c r="AS6" s="378" t="s">
        <v>0</v>
      </c>
      <c r="AT6" s="378" t="s">
        <v>3</v>
      </c>
      <c r="AU6" s="377"/>
      <c r="AV6" s="371"/>
      <c r="AW6" s="377"/>
      <c r="AX6" s="378" t="s">
        <v>0</v>
      </c>
      <c r="AY6" s="378" t="s">
        <v>3</v>
      </c>
      <c r="AZ6" s="371"/>
      <c r="BA6" s="377"/>
      <c r="BB6" s="378" t="s">
        <v>0</v>
      </c>
      <c r="BC6" s="378" t="s">
        <v>3</v>
      </c>
      <c r="BD6" s="371"/>
      <c r="BE6" s="377"/>
      <c r="BF6" s="378" t="s">
        <v>0</v>
      </c>
      <c r="BG6" s="378" t="s">
        <v>3</v>
      </c>
      <c r="BH6" s="371"/>
      <c r="BI6" s="377"/>
      <c r="BJ6" s="378" t="s">
        <v>0</v>
      </c>
      <c r="BK6" s="378" t="s">
        <v>3</v>
      </c>
      <c r="BL6" s="371"/>
      <c r="BM6" s="377"/>
      <c r="BN6" s="379"/>
    </row>
    <row r="7" spans="1:66" s="385" customFormat="1" ht="13.5" customHeight="1" x14ac:dyDescent="0.25">
      <c r="A7" s="381" t="s">
        <v>4</v>
      </c>
      <c r="B7" s="382">
        <v>2</v>
      </c>
      <c r="C7" s="382">
        <v>5</v>
      </c>
      <c r="D7" s="382">
        <v>6</v>
      </c>
      <c r="E7" s="382">
        <v>7</v>
      </c>
      <c r="F7" s="382">
        <v>8</v>
      </c>
      <c r="G7" s="382">
        <v>13</v>
      </c>
      <c r="H7" s="382">
        <v>14</v>
      </c>
      <c r="I7" s="383">
        <v>15</v>
      </c>
      <c r="J7" s="382">
        <v>16</v>
      </c>
      <c r="K7" s="382">
        <v>17</v>
      </c>
      <c r="L7" s="382">
        <v>18</v>
      </c>
      <c r="M7" s="383">
        <v>19</v>
      </c>
      <c r="N7" s="382">
        <v>20</v>
      </c>
      <c r="O7" s="382">
        <v>24</v>
      </c>
      <c r="P7" s="382">
        <v>25</v>
      </c>
      <c r="Q7" s="382">
        <v>26</v>
      </c>
      <c r="R7" s="382">
        <v>27</v>
      </c>
      <c r="S7" s="382">
        <v>28</v>
      </c>
      <c r="T7" s="382">
        <v>29</v>
      </c>
      <c r="U7" s="383">
        <v>30</v>
      </c>
      <c r="V7" s="382">
        <v>31</v>
      </c>
      <c r="W7" s="382">
        <v>43</v>
      </c>
      <c r="X7" s="382">
        <v>44</v>
      </c>
      <c r="Y7" s="383">
        <v>45</v>
      </c>
      <c r="Z7" s="382">
        <v>46</v>
      </c>
      <c r="AA7" s="382">
        <v>50</v>
      </c>
      <c r="AB7" s="382">
        <v>51</v>
      </c>
      <c r="AC7" s="383">
        <v>52</v>
      </c>
      <c r="AD7" s="382">
        <v>53</v>
      </c>
      <c r="AE7" s="382">
        <v>61</v>
      </c>
      <c r="AF7" s="382">
        <v>62</v>
      </c>
      <c r="AG7" s="383">
        <v>63</v>
      </c>
      <c r="AH7" s="382">
        <v>64</v>
      </c>
      <c r="AI7" s="382">
        <v>69</v>
      </c>
      <c r="AJ7" s="382">
        <v>70</v>
      </c>
      <c r="AK7" s="383">
        <v>71</v>
      </c>
      <c r="AL7" s="382">
        <v>72</v>
      </c>
      <c r="AM7" s="235">
        <v>96</v>
      </c>
      <c r="AN7" s="235">
        <v>97</v>
      </c>
      <c r="AO7" s="235">
        <v>98</v>
      </c>
      <c r="AP7" s="235">
        <v>99</v>
      </c>
      <c r="AQ7" s="235">
        <v>100</v>
      </c>
      <c r="AR7" s="235">
        <v>101</v>
      </c>
      <c r="AS7" s="235">
        <v>102</v>
      </c>
      <c r="AT7" s="235">
        <v>103</v>
      </c>
      <c r="AU7" s="235">
        <v>112</v>
      </c>
      <c r="AV7" s="235">
        <v>115</v>
      </c>
      <c r="AW7" s="235">
        <v>116</v>
      </c>
      <c r="AX7" s="235">
        <v>117</v>
      </c>
      <c r="AY7" s="235">
        <v>118</v>
      </c>
      <c r="AZ7" s="235">
        <v>119</v>
      </c>
      <c r="BA7" s="235">
        <v>120</v>
      </c>
      <c r="BB7" s="235">
        <v>121</v>
      </c>
      <c r="BC7" s="235">
        <v>122</v>
      </c>
      <c r="BD7" s="235">
        <v>123</v>
      </c>
      <c r="BE7" s="235">
        <v>124</v>
      </c>
      <c r="BF7" s="384">
        <v>125</v>
      </c>
      <c r="BG7" s="235">
        <v>126</v>
      </c>
      <c r="BH7" s="235">
        <v>127</v>
      </c>
      <c r="BI7" s="235">
        <v>128</v>
      </c>
      <c r="BJ7" s="235">
        <v>129</v>
      </c>
      <c r="BK7" s="235">
        <v>1230</v>
      </c>
      <c r="BL7" s="235">
        <v>131</v>
      </c>
      <c r="BM7" s="235">
        <v>132</v>
      </c>
      <c r="BN7" s="235">
        <v>133</v>
      </c>
    </row>
    <row r="8" spans="1:66" s="385" customFormat="1" ht="28.5" customHeight="1" x14ac:dyDescent="0.25">
      <c r="A8" s="386" t="s">
        <v>5</v>
      </c>
      <c r="B8" s="387">
        <v>1045988</v>
      </c>
      <c r="C8" s="387">
        <v>1191008</v>
      </c>
      <c r="D8" s="387">
        <v>867636</v>
      </c>
      <c r="E8" s="388">
        <v>72.8</v>
      </c>
      <c r="F8" s="387">
        <v>-323372</v>
      </c>
      <c r="G8" s="387">
        <v>503846</v>
      </c>
      <c r="H8" s="387">
        <v>304645</v>
      </c>
      <c r="I8" s="388">
        <v>60.5</v>
      </c>
      <c r="J8" s="387">
        <v>-199201</v>
      </c>
      <c r="K8" s="387">
        <v>404845</v>
      </c>
      <c r="L8" s="387">
        <v>248820</v>
      </c>
      <c r="M8" s="388">
        <v>61.5</v>
      </c>
      <c r="N8" s="387">
        <v>-156025</v>
      </c>
      <c r="O8" s="389">
        <v>240</v>
      </c>
      <c r="P8" s="389">
        <v>27</v>
      </c>
      <c r="Q8" s="389">
        <v>11.25</v>
      </c>
      <c r="R8" s="389">
        <v>-213</v>
      </c>
      <c r="S8" s="387">
        <v>5760</v>
      </c>
      <c r="T8" s="387">
        <v>3255</v>
      </c>
      <c r="U8" s="388">
        <v>56.5</v>
      </c>
      <c r="V8" s="387">
        <v>-2505</v>
      </c>
      <c r="W8" s="387">
        <v>88336</v>
      </c>
      <c r="X8" s="387">
        <v>46621</v>
      </c>
      <c r="Y8" s="388">
        <v>52.8</v>
      </c>
      <c r="Z8" s="387">
        <v>-41715</v>
      </c>
      <c r="AA8" s="387">
        <v>50567</v>
      </c>
      <c r="AB8" s="387">
        <v>28890</v>
      </c>
      <c r="AC8" s="388">
        <v>57.1</v>
      </c>
      <c r="AD8" s="387">
        <v>-21677</v>
      </c>
      <c r="AE8" s="387">
        <v>66583</v>
      </c>
      <c r="AF8" s="387">
        <v>27800</v>
      </c>
      <c r="AG8" s="388">
        <v>41.8</v>
      </c>
      <c r="AH8" s="387">
        <v>-38783</v>
      </c>
      <c r="AI8" s="387">
        <v>1079772</v>
      </c>
      <c r="AJ8" s="387">
        <v>788657</v>
      </c>
      <c r="AK8" s="388">
        <v>73</v>
      </c>
      <c r="AL8" s="387">
        <v>-291115</v>
      </c>
      <c r="AM8" s="390">
        <v>158198</v>
      </c>
      <c r="AN8" s="390">
        <v>101058</v>
      </c>
      <c r="AO8" s="391">
        <v>63.9</v>
      </c>
      <c r="AP8" s="390">
        <v>-57140</v>
      </c>
      <c r="AQ8" s="390">
        <v>705816</v>
      </c>
      <c r="AR8" s="390">
        <v>396337</v>
      </c>
      <c r="AS8" s="391">
        <v>56.2</v>
      </c>
      <c r="AT8" s="390">
        <v>-309479</v>
      </c>
      <c r="AU8" s="390">
        <v>214706</v>
      </c>
      <c r="AV8" s="390">
        <v>294968</v>
      </c>
      <c r="AW8" s="390">
        <v>186508</v>
      </c>
      <c r="AX8" s="391">
        <v>63.2</v>
      </c>
      <c r="AY8" s="390">
        <v>-108460</v>
      </c>
      <c r="AZ8" s="390">
        <v>260500</v>
      </c>
      <c r="BA8" s="390">
        <v>89793</v>
      </c>
      <c r="BB8" s="391">
        <v>34.5</v>
      </c>
      <c r="BC8" s="390">
        <v>-170707</v>
      </c>
      <c r="BD8" s="390">
        <v>41042</v>
      </c>
      <c r="BE8" s="390">
        <v>21241</v>
      </c>
      <c r="BF8" s="391">
        <v>51.8</v>
      </c>
      <c r="BG8" s="390">
        <v>-19801</v>
      </c>
      <c r="BH8" s="390">
        <v>9122</v>
      </c>
      <c r="BI8" s="390">
        <v>10084</v>
      </c>
      <c r="BJ8" s="391">
        <v>110.5</v>
      </c>
      <c r="BK8" s="390">
        <v>962</v>
      </c>
      <c r="BL8" s="390">
        <v>7</v>
      </c>
      <c r="BM8" s="390">
        <v>9</v>
      </c>
      <c r="BN8" s="390">
        <v>2</v>
      </c>
    </row>
    <row r="9" spans="1:66" s="404" customFormat="1" ht="28.5" customHeight="1" x14ac:dyDescent="0.25">
      <c r="A9" s="392" t="s">
        <v>539</v>
      </c>
      <c r="B9" s="393">
        <v>51015</v>
      </c>
      <c r="C9" s="393">
        <v>62901</v>
      </c>
      <c r="D9" s="393">
        <v>46344</v>
      </c>
      <c r="E9" s="394">
        <v>73.677683979586973</v>
      </c>
      <c r="F9" s="393">
        <v>-16557</v>
      </c>
      <c r="G9" s="393">
        <v>25497</v>
      </c>
      <c r="H9" s="393">
        <v>17975</v>
      </c>
      <c r="I9" s="394">
        <v>70.498490018433543</v>
      </c>
      <c r="J9" s="393">
        <v>-7522</v>
      </c>
      <c r="K9" s="393">
        <v>21915</v>
      </c>
      <c r="L9" s="393">
        <v>15889</v>
      </c>
      <c r="M9" s="395">
        <v>72.502851927903265</v>
      </c>
      <c r="N9" s="393">
        <v>-6026</v>
      </c>
      <c r="O9" s="396">
        <v>4</v>
      </c>
      <c r="P9" s="396">
        <v>0</v>
      </c>
      <c r="Q9" s="397">
        <v>0</v>
      </c>
      <c r="R9" s="398">
        <v>-4</v>
      </c>
      <c r="S9" s="393">
        <v>426</v>
      </c>
      <c r="T9" s="393">
        <v>250</v>
      </c>
      <c r="U9" s="394">
        <v>58.685446009389672</v>
      </c>
      <c r="V9" s="392">
        <v>-176</v>
      </c>
      <c r="W9" s="393">
        <v>4987</v>
      </c>
      <c r="X9" s="393">
        <v>2017</v>
      </c>
      <c r="Y9" s="395">
        <v>40.445157409264084</v>
      </c>
      <c r="Z9" s="393">
        <v>-2970</v>
      </c>
      <c r="AA9" s="393">
        <v>2848</v>
      </c>
      <c r="AB9" s="393">
        <v>1053</v>
      </c>
      <c r="AC9" s="395">
        <v>36.973314606741575</v>
      </c>
      <c r="AD9" s="392">
        <v>-1795</v>
      </c>
      <c r="AE9" s="393">
        <v>1950</v>
      </c>
      <c r="AF9" s="393">
        <v>782</v>
      </c>
      <c r="AG9" s="395">
        <v>40.102564102564102</v>
      </c>
      <c r="AH9" s="392">
        <v>-1168</v>
      </c>
      <c r="AI9" s="399">
        <v>59918</v>
      </c>
      <c r="AJ9" s="399">
        <v>43826</v>
      </c>
      <c r="AK9" s="400">
        <v>73.143295837644786</v>
      </c>
      <c r="AL9" s="393">
        <v>-16092</v>
      </c>
      <c r="AM9" s="401">
        <v>7126</v>
      </c>
      <c r="AN9" s="393">
        <v>5029</v>
      </c>
      <c r="AO9" s="402">
        <v>70.599999999999994</v>
      </c>
      <c r="AP9" s="401">
        <v>-2097</v>
      </c>
      <c r="AQ9" s="393">
        <v>30523</v>
      </c>
      <c r="AR9" s="393">
        <v>19607</v>
      </c>
      <c r="AS9" s="395">
        <v>64.2</v>
      </c>
      <c r="AT9" s="393">
        <v>-10916</v>
      </c>
      <c r="AU9" s="393">
        <v>8558</v>
      </c>
      <c r="AV9" s="393">
        <v>16889</v>
      </c>
      <c r="AW9" s="393">
        <v>7682</v>
      </c>
      <c r="AX9" s="395">
        <v>45.485227070874537</v>
      </c>
      <c r="AY9" s="393">
        <v>-9207</v>
      </c>
      <c r="AZ9" s="393">
        <v>15946</v>
      </c>
      <c r="BA9" s="393">
        <v>4601</v>
      </c>
      <c r="BB9" s="395">
        <v>28.853631004640661</v>
      </c>
      <c r="BC9" s="393">
        <v>-11345</v>
      </c>
      <c r="BD9" s="393">
        <v>545</v>
      </c>
      <c r="BE9" s="393">
        <v>366</v>
      </c>
      <c r="BF9" s="395">
        <v>67.2</v>
      </c>
      <c r="BG9" s="393">
        <v>-179</v>
      </c>
      <c r="BH9" s="393">
        <v>7738.52</v>
      </c>
      <c r="BI9" s="393">
        <v>8822.92</v>
      </c>
      <c r="BJ9" s="394">
        <v>114</v>
      </c>
      <c r="BK9" s="393">
        <v>1084.3999999999996</v>
      </c>
      <c r="BL9" s="393">
        <v>31</v>
      </c>
      <c r="BM9" s="403">
        <v>21</v>
      </c>
      <c r="BN9" s="392">
        <v>-10</v>
      </c>
    </row>
    <row r="10" spans="1:66" ht="30.75" customHeight="1" x14ac:dyDescent="0.2">
      <c r="A10" s="405" t="s">
        <v>471</v>
      </c>
      <c r="B10" s="406">
        <v>2721</v>
      </c>
      <c r="C10" s="407">
        <v>3400</v>
      </c>
      <c r="D10" s="407">
        <v>2598</v>
      </c>
      <c r="E10" s="408">
        <v>76.411764705882362</v>
      </c>
      <c r="F10" s="409">
        <v>-802</v>
      </c>
      <c r="G10" s="407">
        <v>1349</v>
      </c>
      <c r="H10" s="407">
        <v>799</v>
      </c>
      <c r="I10" s="408">
        <v>59.229058561897709</v>
      </c>
      <c r="J10" s="409">
        <v>-550</v>
      </c>
      <c r="K10" s="407">
        <v>1084</v>
      </c>
      <c r="L10" s="407">
        <v>721</v>
      </c>
      <c r="M10" s="410">
        <v>66.512915129151295</v>
      </c>
      <c r="N10" s="409">
        <v>-363</v>
      </c>
      <c r="O10" s="407">
        <v>1</v>
      </c>
      <c r="P10" s="407">
        <v>0</v>
      </c>
      <c r="Q10" s="411" t="s">
        <v>251</v>
      </c>
      <c r="R10" s="412">
        <v>-1</v>
      </c>
      <c r="S10" s="413">
        <v>6</v>
      </c>
      <c r="T10" s="407">
        <v>0</v>
      </c>
      <c r="U10" s="410" t="s">
        <v>251</v>
      </c>
      <c r="V10" s="412">
        <v>-6</v>
      </c>
      <c r="W10" s="407">
        <v>181</v>
      </c>
      <c r="X10" s="413">
        <v>40</v>
      </c>
      <c r="Y10" s="410">
        <v>22.099447513812155</v>
      </c>
      <c r="Z10" s="409">
        <v>-141</v>
      </c>
      <c r="AA10" s="413">
        <v>132</v>
      </c>
      <c r="AB10" s="413">
        <v>40</v>
      </c>
      <c r="AC10" s="410">
        <v>30.303030303030305</v>
      </c>
      <c r="AD10" s="412">
        <v>-92</v>
      </c>
      <c r="AE10" s="407">
        <v>74</v>
      </c>
      <c r="AF10" s="407">
        <v>56</v>
      </c>
      <c r="AG10" s="410">
        <v>75.675675675675677</v>
      </c>
      <c r="AH10" s="412">
        <v>-18</v>
      </c>
      <c r="AI10" s="407">
        <v>3234</v>
      </c>
      <c r="AJ10" s="407">
        <v>2543</v>
      </c>
      <c r="AK10" s="414">
        <v>78.633271490414344</v>
      </c>
      <c r="AL10" s="409">
        <v>-691</v>
      </c>
      <c r="AM10" s="415">
        <v>248</v>
      </c>
      <c r="AN10" s="415">
        <v>180</v>
      </c>
      <c r="AO10" s="416">
        <v>72.599999999999994</v>
      </c>
      <c r="AP10" s="417">
        <v>-68</v>
      </c>
      <c r="AQ10" s="418">
        <v>1440</v>
      </c>
      <c r="AR10" s="419">
        <v>832</v>
      </c>
      <c r="AS10" s="410">
        <v>57.8</v>
      </c>
      <c r="AT10" s="409">
        <v>-608</v>
      </c>
      <c r="AU10" s="407">
        <v>492</v>
      </c>
      <c r="AV10" s="407">
        <v>988</v>
      </c>
      <c r="AW10" s="407">
        <v>478</v>
      </c>
      <c r="AX10" s="410">
        <v>48.380566801619437</v>
      </c>
      <c r="AY10" s="409">
        <v>-510</v>
      </c>
      <c r="AZ10" s="407">
        <v>954</v>
      </c>
      <c r="BA10" s="407">
        <v>289</v>
      </c>
      <c r="BB10" s="410">
        <v>30.29350104821803</v>
      </c>
      <c r="BC10" s="409">
        <v>-665</v>
      </c>
      <c r="BD10" s="407">
        <v>6</v>
      </c>
      <c r="BE10" s="407">
        <v>13</v>
      </c>
      <c r="BF10" s="410">
        <v>216.7</v>
      </c>
      <c r="BG10" s="409">
        <v>7</v>
      </c>
      <c r="BH10" s="407">
        <v>6866.67</v>
      </c>
      <c r="BI10" s="407">
        <v>7715.38</v>
      </c>
      <c r="BJ10" s="408">
        <v>112.4</v>
      </c>
      <c r="BK10" s="409">
        <v>848.71</v>
      </c>
      <c r="BL10" s="420">
        <v>165</v>
      </c>
      <c r="BM10" s="420">
        <v>37</v>
      </c>
      <c r="BN10" s="412">
        <v>-128</v>
      </c>
    </row>
    <row r="11" spans="1:66" ht="30.75" customHeight="1" x14ac:dyDescent="0.3">
      <c r="A11" s="405" t="s">
        <v>472</v>
      </c>
      <c r="B11" s="406">
        <v>2178</v>
      </c>
      <c r="C11" s="407">
        <v>2626</v>
      </c>
      <c r="D11" s="407">
        <v>2009</v>
      </c>
      <c r="E11" s="408">
        <v>76.504188880426511</v>
      </c>
      <c r="F11" s="409">
        <v>-617</v>
      </c>
      <c r="G11" s="407">
        <v>907</v>
      </c>
      <c r="H11" s="407">
        <v>588</v>
      </c>
      <c r="I11" s="408">
        <v>64.829106945975752</v>
      </c>
      <c r="J11" s="409">
        <v>-319</v>
      </c>
      <c r="K11" s="407">
        <v>804</v>
      </c>
      <c r="L11" s="407">
        <v>527</v>
      </c>
      <c r="M11" s="410">
        <v>65.547263681592042</v>
      </c>
      <c r="N11" s="409">
        <v>-277</v>
      </c>
      <c r="O11" s="407">
        <v>0</v>
      </c>
      <c r="P11" s="407">
        <v>0</v>
      </c>
      <c r="Q11" s="411" t="s">
        <v>251</v>
      </c>
      <c r="R11" s="412">
        <v>0</v>
      </c>
      <c r="S11" s="413">
        <v>4</v>
      </c>
      <c r="T11" s="407">
        <v>0</v>
      </c>
      <c r="U11" s="410" t="s">
        <v>251</v>
      </c>
      <c r="V11" s="412">
        <v>-4</v>
      </c>
      <c r="W11" s="407">
        <v>220</v>
      </c>
      <c r="X11" s="413">
        <v>60</v>
      </c>
      <c r="Y11" s="410">
        <v>27.27272727272727</v>
      </c>
      <c r="Z11" s="409">
        <v>-160</v>
      </c>
      <c r="AA11" s="413">
        <v>220</v>
      </c>
      <c r="AB11" s="413">
        <v>60</v>
      </c>
      <c r="AC11" s="410">
        <v>27.27272727272727</v>
      </c>
      <c r="AD11" s="412">
        <v>-160</v>
      </c>
      <c r="AE11" s="407">
        <v>70</v>
      </c>
      <c r="AF11" s="407">
        <v>40</v>
      </c>
      <c r="AG11" s="410">
        <v>57.142857142857139</v>
      </c>
      <c r="AH11" s="412">
        <v>-30</v>
      </c>
      <c r="AI11" s="407">
        <v>2554</v>
      </c>
      <c r="AJ11" s="407">
        <v>1953</v>
      </c>
      <c r="AK11" s="414">
        <v>76.468285043069699</v>
      </c>
      <c r="AL11" s="409">
        <v>-601</v>
      </c>
      <c r="AM11" s="415">
        <v>188</v>
      </c>
      <c r="AN11" s="415">
        <v>125</v>
      </c>
      <c r="AO11" s="416">
        <v>66.5</v>
      </c>
      <c r="AP11" s="417">
        <v>-63</v>
      </c>
      <c r="AQ11" s="418">
        <v>1084</v>
      </c>
      <c r="AR11" s="421">
        <v>646</v>
      </c>
      <c r="AS11" s="410">
        <v>59.6</v>
      </c>
      <c r="AT11" s="409">
        <v>-438</v>
      </c>
      <c r="AU11" s="407">
        <v>299</v>
      </c>
      <c r="AV11" s="407">
        <v>801</v>
      </c>
      <c r="AW11" s="407">
        <v>281</v>
      </c>
      <c r="AX11" s="410">
        <v>35.081148564294637</v>
      </c>
      <c r="AY11" s="409">
        <v>-520</v>
      </c>
      <c r="AZ11" s="407">
        <v>780</v>
      </c>
      <c r="BA11" s="407">
        <v>189</v>
      </c>
      <c r="BB11" s="410">
        <v>24.23076923076923</v>
      </c>
      <c r="BC11" s="409">
        <v>-591</v>
      </c>
      <c r="BD11" s="407">
        <v>32</v>
      </c>
      <c r="BE11" s="407">
        <v>21</v>
      </c>
      <c r="BF11" s="410">
        <v>65.599999999999994</v>
      </c>
      <c r="BG11" s="409">
        <v>-11</v>
      </c>
      <c r="BH11" s="407">
        <v>7107.34</v>
      </c>
      <c r="BI11" s="407">
        <v>9289.6200000000008</v>
      </c>
      <c r="BJ11" s="408">
        <v>130.69999999999999</v>
      </c>
      <c r="BK11" s="409">
        <v>2182.2800000000007</v>
      </c>
      <c r="BL11" s="420">
        <v>25</v>
      </c>
      <c r="BM11" s="420">
        <v>13</v>
      </c>
      <c r="BN11" s="412">
        <v>-12</v>
      </c>
    </row>
    <row r="12" spans="1:66" ht="30.75" customHeight="1" x14ac:dyDescent="0.3">
      <c r="A12" s="405" t="s">
        <v>473</v>
      </c>
      <c r="B12" s="406">
        <v>2256</v>
      </c>
      <c r="C12" s="407">
        <v>2461</v>
      </c>
      <c r="D12" s="407">
        <v>1924</v>
      </c>
      <c r="E12" s="408">
        <v>78.179601787891102</v>
      </c>
      <c r="F12" s="409">
        <v>-537</v>
      </c>
      <c r="G12" s="407">
        <v>884</v>
      </c>
      <c r="H12" s="407">
        <v>798</v>
      </c>
      <c r="I12" s="408">
        <v>90.271493212669682</v>
      </c>
      <c r="J12" s="409">
        <v>-86</v>
      </c>
      <c r="K12" s="407">
        <v>774</v>
      </c>
      <c r="L12" s="407">
        <v>593</v>
      </c>
      <c r="M12" s="410">
        <v>76.614987080103361</v>
      </c>
      <c r="N12" s="409">
        <v>-181</v>
      </c>
      <c r="O12" s="407">
        <v>0</v>
      </c>
      <c r="P12" s="407">
        <v>0</v>
      </c>
      <c r="Q12" s="411" t="s">
        <v>251</v>
      </c>
      <c r="R12" s="412">
        <v>0</v>
      </c>
      <c r="S12" s="413">
        <v>20</v>
      </c>
      <c r="T12" s="407">
        <v>29</v>
      </c>
      <c r="U12" s="410">
        <v>145</v>
      </c>
      <c r="V12" s="412">
        <v>9</v>
      </c>
      <c r="W12" s="407">
        <v>182</v>
      </c>
      <c r="X12" s="413">
        <v>72</v>
      </c>
      <c r="Y12" s="410">
        <v>39.560439560439562</v>
      </c>
      <c r="Z12" s="409">
        <v>-110</v>
      </c>
      <c r="AA12" s="413">
        <v>56</v>
      </c>
      <c r="AB12" s="413">
        <v>10</v>
      </c>
      <c r="AC12" s="411">
        <v>17.857142857142858</v>
      </c>
      <c r="AD12" s="412">
        <v>-46</v>
      </c>
      <c r="AE12" s="407">
        <v>257</v>
      </c>
      <c r="AF12" s="407">
        <v>203</v>
      </c>
      <c r="AG12" s="410">
        <v>78.988326848249031</v>
      </c>
      <c r="AH12" s="412">
        <v>-54</v>
      </c>
      <c r="AI12" s="407">
        <v>2368</v>
      </c>
      <c r="AJ12" s="407">
        <v>1816</v>
      </c>
      <c r="AK12" s="414">
        <v>76.689189189189193</v>
      </c>
      <c r="AL12" s="409">
        <v>-552</v>
      </c>
      <c r="AM12" s="415">
        <v>277</v>
      </c>
      <c r="AN12" s="415">
        <v>184</v>
      </c>
      <c r="AO12" s="416">
        <v>66.400000000000006</v>
      </c>
      <c r="AP12" s="417">
        <v>-93</v>
      </c>
      <c r="AQ12" s="418">
        <v>1057</v>
      </c>
      <c r="AR12" s="421">
        <v>743</v>
      </c>
      <c r="AS12" s="410">
        <v>70.3</v>
      </c>
      <c r="AT12" s="409">
        <v>-314</v>
      </c>
      <c r="AU12" s="407">
        <v>322</v>
      </c>
      <c r="AV12" s="407">
        <v>559</v>
      </c>
      <c r="AW12" s="407">
        <v>276</v>
      </c>
      <c r="AX12" s="410">
        <v>49.373881932021469</v>
      </c>
      <c r="AY12" s="409">
        <v>-283</v>
      </c>
      <c r="AZ12" s="407">
        <v>511</v>
      </c>
      <c r="BA12" s="407">
        <v>189</v>
      </c>
      <c r="BB12" s="410">
        <v>36.986301369863014</v>
      </c>
      <c r="BC12" s="409">
        <v>-322</v>
      </c>
      <c r="BD12" s="407">
        <v>75</v>
      </c>
      <c r="BE12" s="407">
        <v>18</v>
      </c>
      <c r="BF12" s="410">
        <v>24</v>
      </c>
      <c r="BG12" s="409">
        <v>-57</v>
      </c>
      <c r="BH12" s="407">
        <v>8542.25</v>
      </c>
      <c r="BI12" s="407">
        <v>9783.33</v>
      </c>
      <c r="BJ12" s="408">
        <v>114.5</v>
      </c>
      <c r="BK12" s="409">
        <v>1241.08</v>
      </c>
      <c r="BL12" s="420">
        <v>7</v>
      </c>
      <c r="BM12" s="420">
        <v>15</v>
      </c>
      <c r="BN12" s="412">
        <v>8</v>
      </c>
    </row>
    <row r="13" spans="1:66" ht="30.75" customHeight="1" x14ac:dyDescent="0.3">
      <c r="A13" s="405" t="s">
        <v>474</v>
      </c>
      <c r="B13" s="406">
        <v>2011</v>
      </c>
      <c r="C13" s="407">
        <v>2426</v>
      </c>
      <c r="D13" s="407">
        <v>1769</v>
      </c>
      <c r="E13" s="408">
        <v>72.91838417147568</v>
      </c>
      <c r="F13" s="409">
        <v>-657</v>
      </c>
      <c r="G13" s="407">
        <v>993</v>
      </c>
      <c r="H13" s="407">
        <v>733</v>
      </c>
      <c r="I13" s="408">
        <v>73.816717019133932</v>
      </c>
      <c r="J13" s="409">
        <v>-260</v>
      </c>
      <c r="K13" s="407">
        <v>816</v>
      </c>
      <c r="L13" s="407">
        <v>627</v>
      </c>
      <c r="M13" s="410">
        <v>76.838235294117652</v>
      </c>
      <c r="N13" s="409">
        <v>-189</v>
      </c>
      <c r="O13" s="407">
        <v>0</v>
      </c>
      <c r="P13" s="407">
        <v>0</v>
      </c>
      <c r="Q13" s="411" t="s">
        <v>251</v>
      </c>
      <c r="R13" s="412">
        <v>0</v>
      </c>
      <c r="S13" s="413">
        <v>5</v>
      </c>
      <c r="T13" s="407">
        <v>0</v>
      </c>
      <c r="U13" s="410" t="s">
        <v>251</v>
      </c>
      <c r="V13" s="412">
        <v>-5</v>
      </c>
      <c r="W13" s="407">
        <v>219</v>
      </c>
      <c r="X13" s="413">
        <v>99</v>
      </c>
      <c r="Y13" s="410">
        <v>45.205479452054789</v>
      </c>
      <c r="Z13" s="409">
        <v>-120</v>
      </c>
      <c r="AA13" s="413">
        <v>52</v>
      </c>
      <c r="AB13" s="413">
        <v>20</v>
      </c>
      <c r="AC13" s="410">
        <v>38.461538461538467</v>
      </c>
      <c r="AD13" s="412">
        <v>-32</v>
      </c>
      <c r="AE13" s="407">
        <v>56</v>
      </c>
      <c r="AF13" s="407">
        <v>27</v>
      </c>
      <c r="AG13" s="410">
        <v>48.214285714285715</v>
      </c>
      <c r="AH13" s="412">
        <v>-29</v>
      </c>
      <c r="AI13" s="407">
        <v>2369</v>
      </c>
      <c r="AJ13" s="407">
        <v>1722</v>
      </c>
      <c r="AK13" s="414">
        <v>72.688898269311935</v>
      </c>
      <c r="AL13" s="409">
        <v>-647</v>
      </c>
      <c r="AM13" s="415">
        <v>272</v>
      </c>
      <c r="AN13" s="415">
        <v>182</v>
      </c>
      <c r="AO13" s="416">
        <v>66.900000000000006</v>
      </c>
      <c r="AP13" s="417">
        <v>-90</v>
      </c>
      <c r="AQ13" s="418">
        <v>1108</v>
      </c>
      <c r="AR13" s="421">
        <v>704</v>
      </c>
      <c r="AS13" s="410">
        <v>63.5</v>
      </c>
      <c r="AT13" s="409">
        <v>-404</v>
      </c>
      <c r="AU13" s="407">
        <v>297</v>
      </c>
      <c r="AV13" s="407">
        <v>639</v>
      </c>
      <c r="AW13" s="407">
        <v>275</v>
      </c>
      <c r="AX13" s="410">
        <v>43.035993740219091</v>
      </c>
      <c r="AY13" s="409">
        <v>-364</v>
      </c>
      <c r="AZ13" s="407">
        <v>626</v>
      </c>
      <c r="BA13" s="407">
        <v>214</v>
      </c>
      <c r="BB13" s="410">
        <v>34.185303514376997</v>
      </c>
      <c r="BC13" s="409">
        <v>-412</v>
      </c>
      <c r="BD13" s="407">
        <v>12</v>
      </c>
      <c r="BE13" s="407">
        <v>3</v>
      </c>
      <c r="BF13" s="410">
        <v>25</v>
      </c>
      <c r="BG13" s="409">
        <v>-9</v>
      </c>
      <c r="BH13" s="407">
        <v>6708.33</v>
      </c>
      <c r="BI13" s="407">
        <v>8566.67</v>
      </c>
      <c r="BJ13" s="408">
        <v>127.7</v>
      </c>
      <c r="BK13" s="409">
        <v>1858.3400000000001</v>
      </c>
      <c r="BL13" s="420">
        <v>53</v>
      </c>
      <c r="BM13" s="420">
        <v>92</v>
      </c>
      <c r="BN13" s="412">
        <v>39</v>
      </c>
    </row>
    <row r="14" spans="1:66" ht="30.75" customHeight="1" x14ac:dyDescent="0.3">
      <c r="A14" s="405" t="s">
        <v>475</v>
      </c>
      <c r="B14" s="406">
        <v>2014</v>
      </c>
      <c r="C14" s="407">
        <v>2316</v>
      </c>
      <c r="D14" s="407">
        <v>1777</v>
      </c>
      <c r="E14" s="408">
        <v>76.727115716753019</v>
      </c>
      <c r="F14" s="409">
        <v>-539</v>
      </c>
      <c r="G14" s="407">
        <v>1081</v>
      </c>
      <c r="H14" s="407">
        <v>792</v>
      </c>
      <c r="I14" s="408">
        <v>73.265494912118413</v>
      </c>
      <c r="J14" s="409">
        <v>-289</v>
      </c>
      <c r="K14" s="407">
        <v>923</v>
      </c>
      <c r="L14" s="407">
        <v>701</v>
      </c>
      <c r="M14" s="410">
        <v>75.94799566630553</v>
      </c>
      <c r="N14" s="409">
        <v>-222</v>
      </c>
      <c r="O14" s="407">
        <v>0</v>
      </c>
      <c r="P14" s="407">
        <v>0</v>
      </c>
      <c r="Q14" s="411" t="s">
        <v>251</v>
      </c>
      <c r="R14" s="412">
        <v>0</v>
      </c>
      <c r="S14" s="413">
        <v>11</v>
      </c>
      <c r="T14" s="407">
        <v>17</v>
      </c>
      <c r="U14" s="410">
        <v>154.54545454545453</v>
      </c>
      <c r="V14" s="412">
        <v>6</v>
      </c>
      <c r="W14" s="407">
        <v>113</v>
      </c>
      <c r="X14" s="413">
        <v>74</v>
      </c>
      <c r="Y14" s="410">
        <v>65.486725663716811</v>
      </c>
      <c r="Z14" s="409">
        <v>-39</v>
      </c>
      <c r="AA14" s="413">
        <v>33</v>
      </c>
      <c r="AB14" s="413">
        <v>27</v>
      </c>
      <c r="AC14" s="410">
        <v>81.818181818181827</v>
      </c>
      <c r="AD14" s="412">
        <v>-6</v>
      </c>
      <c r="AE14" s="407">
        <v>10</v>
      </c>
      <c r="AF14" s="407">
        <v>0</v>
      </c>
      <c r="AG14" s="410" t="s">
        <v>251</v>
      </c>
      <c r="AH14" s="412">
        <v>-10</v>
      </c>
      <c r="AI14" s="407">
        <v>2086</v>
      </c>
      <c r="AJ14" s="407">
        <v>1547</v>
      </c>
      <c r="AK14" s="414">
        <v>74.161073825503351</v>
      </c>
      <c r="AL14" s="409">
        <v>-539</v>
      </c>
      <c r="AM14" s="415">
        <v>325</v>
      </c>
      <c r="AN14" s="415">
        <v>203</v>
      </c>
      <c r="AO14" s="416">
        <v>62.5</v>
      </c>
      <c r="AP14" s="417">
        <v>-122</v>
      </c>
      <c r="AQ14" s="418">
        <v>1407</v>
      </c>
      <c r="AR14" s="421">
        <v>834</v>
      </c>
      <c r="AS14" s="410">
        <v>59.3</v>
      </c>
      <c r="AT14" s="409">
        <v>-573</v>
      </c>
      <c r="AU14" s="407">
        <v>369</v>
      </c>
      <c r="AV14" s="407">
        <v>479</v>
      </c>
      <c r="AW14" s="407">
        <v>339</v>
      </c>
      <c r="AX14" s="410">
        <v>70.77244258872652</v>
      </c>
      <c r="AY14" s="409">
        <v>-140</v>
      </c>
      <c r="AZ14" s="407">
        <v>413</v>
      </c>
      <c r="BA14" s="407">
        <v>181</v>
      </c>
      <c r="BB14" s="410">
        <v>43.825665859564168</v>
      </c>
      <c r="BC14" s="409">
        <v>-232</v>
      </c>
      <c r="BD14" s="407">
        <v>26</v>
      </c>
      <c r="BE14" s="407">
        <v>16</v>
      </c>
      <c r="BF14" s="410">
        <v>61.5</v>
      </c>
      <c r="BG14" s="409">
        <v>-10</v>
      </c>
      <c r="BH14" s="407">
        <v>6721.15</v>
      </c>
      <c r="BI14" s="407">
        <v>7106.25</v>
      </c>
      <c r="BJ14" s="408">
        <v>105.7</v>
      </c>
      <c r="BK14" s="409">
        <v>385.10000000000036</v>
      </c>
      <c r="BL14" s="420">
        <v>18</v>
      </c>
      <c r="BM14" s="420">
        <v>21</v>
      </c>
      <c r="BN14" s="412">
        <v>3</v>
      </c>
    </row>
    <row r="15" spans="1:66" ht="30.75" customHeight="1" x14ac:dyDescent="0.3">
      <c r="A15" s="405" t="s">
        <v>476</v>
      </c>
      <c r="B15" s="406">
        <v>1441</v>
      </c>
      <c r="C15" s="407">
        <v>2125</v>
      </c>
      <c r="D15" s="407">
        <v>1309</v>
      </c>
      <c r="E15" s="408">
        <v>61.6</v>
      </c>
      <c r="F15" s="409">
        <v>-816</v>
      </c>
      <c r="G15" s="407">
        <v>990</v>
      </c>
      <c r="H15" s="407">
        <v>532</v>
      </c>
      <c r="I15" s="408">
        <v>53.737373737373737</v>
      </c>
      <c r="J15" s="409">
        <v>-458</v>
      </c>
      <c r="K15" s="407">
        <v>898</v>
      </c>
      <c r="L15" s="407">
        <v>480</v>
      </c>
      <c r="M15" s="410">
        <v>53.452115812917597</v>
      </c>
      <c r="N15" s="409">
        <v>-418</v>
      </c>
      <c r="O15" s="407">
        <v>0</v>
      </c>
      <c r="P15" s="407">
        <v>0</v>
      </c>
      <c r="Q15" s="422" t="s">
        <v>251</v>
      </c>
      <c r="R15" s="412">
        <v>0</v>
      </c>
      <c r="S15" s="413">
        <v>7</v>
      </c>
      <c r="T15" s="407">
        <v>3</v>
      </c>
      <c r="U15" s="410">
        <v>42.857142857142854</v>
      </c>
      <c r="V15" s="412">
        <v>-4</v>
      </c>
      <c r="W15" s="407">
        <v>247</v>
      </c>
      <c r="X15" s="413">
        <v>43</v>
      </c>
      <c r="Y15" s="410">
        <v>17.408906882591094</v>
      </c>
      <c r="Z15" s="409">
        <v>-204</v>
      </c>
      <c r="AA15" s="413">
        <v>215</v>
      </c>
      <c r="AB15" s="413">
        <v>25</v>
      </c>
      <c r="AC15" s="410">
        <v>11.627906976744185</v>
      </c>
      <c r="AD15" s="412">
        <v>-190</v>
      </c>
      <c r="AE15" s="407">
        <v>0</v>
      </c>
      <c r="AF15" s="407">
        <v>0</v>
      </c>
      <c r="AG15" s="410" t="s">
        <v>251</v>
      </c>
      <c r="AH15" s="412">
        <v>0</v>
      </c>
      <c r="AI15" s="407">
        <v>2066</v>
      </c>
      <c r="AJ15" s="407">
        <v>1254</v>
      </c>
      <c r="AK15" s="414">
        <v>60.696999031945786</v>
      </c>
      <c r="AL15" s="409">
        <v>-812</v>
      </c>
      <c r="AM15" s="415">
        <v>143</v>
      </c>
      <c r="AN15" s="415">
        <v>113</v>
      </c>
      <c r="AO15" s="416">
        <v>79</v>
      </c>
      <c r="AP15" s="417">
        <v>-30</v>
      </c>
      <c r="AQ15" s="418">
        <v>912</v>
      </c>
      <c r="AR15" s="421">
        <v>508</v>
      </c>
      <c r="AS15" s="410">
        <v>55.7</v>
      </c>
      <c r="AT15" s="409">
        <v>-404</v>
      </c>
      <c r="AU15" s="407">
        <v>238</v>
      </c>
      <c r="AV15" s="407">
        <v>605</v>
      </c>
      <c r="AW15" s="407">
        <v>223</v>
      </c>
      <c r="AX15" s="410">
        <v>36.859504132231407</v>
      </c>
      <c r="AY15" s="409">
        <v>-382</v>
      </c>
      <c r="AZ15" s="407">
        <v>585</v>
      </c>
      <c r="BA15" s="407">
        <v>142</v>
      </c>
      <c r="BB15" s="410">
        <v>24.273504273504273</v>
      </c>
      <c r="BC15" s="409">
        <v>-443</v>
      </c>
      <c r="BD15" s="407">
        <v>9</v>
      </c>
      <c r="BE15" s="407">
        <v>8</v>
      </c>
      <c r="BF15" s="410">
        <v>88.9</v>
      </c>
      <c r="BG15" s="409">
        <v>-1</v>
      </c>
      <c r="BH15" s="407">
        <v>8111.11</v>
      </c>
      <c r="BI15" s="407">
        <v>9375</v>
      </c>
      <c r="BJ15" s="408">
        <v>115.6</v>
      </c>
      <c r="BK15" s="409">
        <v>1263.8900000000003</v>
      </c>
      <c r="BL15" s="420">
        <v>67</v>
      </c>
      <c r="BM15" s="420">
        <v>28</v>
      </c>
      <c r="BN15" s="412">
        <v>-39</v>
      </c>
    </row>
    <row r="16" spans="1:66" ht="30.75" customHeight="1" x14ac:dyDescent="0.3">
      <c r="A16" s="405" t="s">
        <v>477</v>
      </c>
      <c r="B16" s="406">
        <v>1585</v>
      </c>
      <c r="C16" s="407">
        <v>2291</v>
      </c>
      <c r="D16" s="407">
        <v>1456</v>
      </c>
      <c r="E16" s="408">
        <v>63.553033609777387</v>
      </c>
      <c r="F16" s="409">
        <v>-835</v>
      </c>
      <c r="G16" s="407">
        <v>970</v>
      </c>
      <c r="H16" s="407">
        <v>550</v>
      </c>
      <c r="I16" s="408">
        <v>56.701030927835049</v>
      </c>
      <c r="J16" s="409">
        <v>-420</v>
      </c>
      <c r="K16" s="407">
        <v>819</v>
      </c>
      <c r="L16" s="407">
        <v>484</v>
      </c>
      <c r="M16" s="410">
        <v>59.0964590964591</v>
      </c>
      <c r="N16" s="409">
        <v>-335</v>
      </c>
      <c r="O16" s="407">
        <v>0</v>
      </c>
      <c r="P16" s="407">
        <v>0</v>
      </c>
      <c r="Q16" s="411" t="s">
        <v>251</v>
      </c>
      <c r="R16" s="412">
        <v>0</v>
      </c>
      <c r="S16" s="413">
        <v>16</v>
      </c>
      <c r="T16" s="407">
        <v>1</v>
      </c>
      <c r="U16" s="410">
        <v>6.25</v>
      </c>
      <c r="V16" s="412">
        <v>-15</v>
      </c>
      <c r="W16" s="407">
        <v>163</v>
      </c>
      <c r="X16" s="413">
        <v>98</v>
      </c>
      <c r="Y16" s="410">
        <v>60.122699386503065</v>
      </c>
      <c r="Z16" s="409">
        <v>-65</v>
      </c>
      <c r="AA16" s="413">
        <v>133</v>
      </c>
      <c r="AB16" s="413">
        <v>75</v>
      </c>
      <c r="AC16" s="410">
        <v>56.390977443609025</v>
      </c>
      <c r="AD16" s="412">
        <v>-58</v>
      </c>
      <c r="AE16" s="407">
        <v>57</v>
      </c>
      <c r="AF16" s="407">
        <v>6</v>
      </c>
      <c r="AG16" s="410">
        <v>10.526315789473683</v>
      </c>
      <c r="AH16" s="412">
        <v>-51</v>
      </c>
      <c r="AI16" s="407">
        <v>2121</v>
      </c>
      <c r="AJ16" s="407">
        <v>1352</v>
      </c>
      <c r="AK16" s="414">
        <v>63.743517208863743</v>
      </c>
      <c r="AL16" s="409">
        <v>-769</v>
      </c>
      <c r="AM16" s="415">
        <v>250</v>
      </c>
      <c r="AN16" s="415">
        <v>177</v>
      </c>
      <c r="AO16" s="416">
        <v>70.8</v>
      </c>
      <c r="AP16" s="417">
        <v>-73</v>
      </c>
      <c r="AQ16" s="418">
        <v>1119</v>
      </c>
      <c r="AR16" s="421">
        <v>604</v>
      </c>
      <c r="AS16" s="410">
        <v>54</v>
      </c>
      <c r="AT16" s="409">
        <v>-515</v>
      </c>
      <c r="AU16" s="407">
        <v>236</v>
      </c>
      <c r="AV16" s="407">
        <v>568</v>
      </c>
      <c r="AW16" s="407">
        <v>227</v>
      </c>
      <c r="AX16" s="410">
        <v>39.964788732394368</v>
      </c>
      <c r="AY16" s="409">
        <v>-341</v>
      </c>
      <c r="AZ16" s="407">
        <v>517</v>
      </c>
      <c r="BA16" s="407">
        <v>146</v>
      </c>
      <c r="BB16" s="410">
        <v>28.239845261121854</v>
      </c>
      <c r="BC16" s="409">
        <v>-371</v>
      </c>
      <c r="BD16" s="407">
        <v>20</v>
      </c>
      <c r="BE16" s="407">
        <v>12</v>
      </c>
      <c r="BF16" s="410">
        <v>60</v>
      </c>
      <c r="BG16" s="409">
        <v>-8</v>
      </c>
      <c r="BH16" s="407">
        <v>7722.4</v>
      </c>
      <c r="BI16" s="407">
        <v>7421.67</v>
      </c>
      <c r="BJ16" s="408">
        <v>96.1</v>
      </c>
      <c r="BK16" s="409">
        <v>-300.72999999999956</v>
      </c>
      <c r="BL16" s="420">
        <v>28</v>
      </c>
      <c r="BM16" s="420">
        <v>19</v>
      </c>
      <c r="BN16" s="412">
        <v>-9</v>
      </c>
    </row>
    <row r="17" spans="1:66" ht="30.75" customHeight="1" x14ac:dyDescent="0.3">
      <c r="A17" s="405" t="s">
        <v>478</v>
      </c>
      <c r="B17" s="406">
        <v>1873</v>
      </c>
      <c r="C17" s="407">
        <v>2245</v>
      </c>
      <c r="D17" s="407">
        <v>1721</v>
      </c>
      <c r="E17" s="408">
        <v>76.659242761692653</v>
      </c>
      <c r="F17" s="409">
        <v>-524</v>
      </c>
      <c r="G17" s="407">
        <v>785</v>
      </c>
      <c r="H17" s="407">
        <v>546</v>
      </c>
      <c r="I17" s="408">
        <v>69.554140127388536</v>
      </c>
      <c r="J17" s="409">
        <v>-239</v>
      </c>
      <c r="K17" s="407">
        <v>667</v>
      </c>
      <c r="L17" s="407">
        <v>483</v>
      </c>
      <c r="M17" s="410">
        <v>72.41379310344827</v>
      </c>
      <c r="N17" s="409">
        <v>-184</v>
      </c>
      <c r="O17" s="407">
        <v>0</v>
      </c>
      <c r="P17" s="407">
        <v>0</v>
      </c>
      <c r="Q17" s="411" t="s">
        <v>251</v>
      </c>
      <c r="R17" s="412">
        <v>0</v>
      </c>
      <c r="S17" s="413">
        <v>12</v>
      </c>
      <c r="T17" s="407">
        <v>1</v>
      </c>
      <c r="U17" s="411">
        <v>8.3333333333333321</v>
      </c>
      <c r="V17" s="412">
        <v>-11</v>
      </c>
      <c r="W17" s="407">
        <v>166</v>
      </c>
      <c r="X17" s="413">
        <v>48</v>
      </c>
      <c r="Y17" s="410">
        <v>28.915662650602407</v>
      </c>
      <c r="Z17" s="409">
        <v>-118</v>
      </c>
      <c r="AA17" s="413">
        <v>151</v>
      </c>
      <c r="AB17" s="413">
        <v>0</v>
      </c>
      <c r="AC17" s="410">
        <v>0</v>
      </c>
      <c r="AD17" s="412">
        <v>-151</v>
      </c>
      <c r="AE17" s="407">
        <v>54</v>
      </c>
      <c r="AF17" s="407">
        <v>0</v>
      </c>
      <c r="AG17" s="410" t="s">
        <v>251</v>
      </c>
      <c r="AH17" s="412">
        <v>-54</v>
      </c>
      <c r="AI17" s="407">
        <v>2152</v>
      </c>
      <c r="AJ17" s="407">
        <v>1674</v>
      </c>
      <c r="AK17" s="414">
        <v>77.788104089219331</v>
      </c>
      <c r="AL17" s="409">
        <v>-478</v>
      </c>
      <c r="AM17" s="415">
        <v>207</v>
      </c>
      <c r="AN17" s="415">
        <v>122</v>
      </c>
      <c r="AO17" s="416">
        <v>58.9</v>
      </c>
      <c r="AP17" s="417">
        <v>-85</v>
      </c>
      <c r="AQ17" s="418">
        <v>917</v>
      </c>
      <c r="AR17" s="421">
        <v>547</v>
      </c>
      <c r="AS17" s="410">
        <v>59.7</v>
      </c>
      <c r="AT17" s="409">
        <v>-370</v>
      </c>
      <c r="AU17" s="407">
        <v>251</v>
      </c>
      <c r="AV17" s="407">
        <v>709</v>
      </c>
      <c r="AW17" s="407">
        <v>230</v>
      </c>
      <c r="AX17" s="410">
        <v>32.440056417489423</v>
      </c>
      <c r="AY17" s="409">
        <v>-479</v>
      </c>
      <c r="AZ17" s="407">
        <v>688</v>
      </c>
      <c r="BA17" s="407">
        <v>175</v>
      </c>
      <c r="BB17" s="410">
        <v>25.436046511627907</v>
      </c>
      <c r="BC17" s="409">
        <v>-513</v>
      </c>
      <c r="BD17" s="407">
        <v>11</v>
      </c>
      <c r="BE17" s="407">
        <v>8</v>
      </c>
      <c r="BF17" s="410">
        <v>72.7</v>
      </c>
      <c r="BG17" s="409">
        <v>-3</v>
      </c>
      <c r="BH17" s="407">
        <v>7290.91</v>
      </c>
      <c r="BI17" s="407">
        <v>7575</v>
      </c>
      <c r="BJ17" s="408">
        <v>103.9</v>
      </c>
      <c r="BK17" s="409">
        <v>284.09000000000015</v>
      </c>
      <c r="BL17" s="420">
        <v>64</v>
      </c>
      <c r="BM17" s="420">
        <v>29</v>
      </c>
      <c r="BN17" s="412">
        <v>-35</v>
      </c>
    </row>
    <row r="18" spans="1:66" ht="30.75" customHeight="1" x14ac:dyDescent="0.3">
      <c r="A18" s="405" t="s">
        <v>479</v>
      </c>
      <c r="B18" s="406">
        <v>1546</v>
      </c>
      <c r="C18" s="407">
        <v>2130</v>
      </c>
      <c r="D18" s="407">
        <v>1467</v>
      </c>
      <c r="E18" s="408">
        <v>68.873239436619713</v>
      </c>
      <c r="F18" s="409">
        <v>-663</v>
      </c>
      <c r="G18" s="407">
        <v>785</v>
      </c>
      <c r="H18" s="407">
        <v>491</v>
      </c>
      <c r="I18" s="408">
        <v>62.547770700636939</v>
      </c>
      <c r="J18" s="409">
        <v>-294</v>
      </c>
      <c r="K18" s="407">
        <v>676</v>
      </c>
      <c r="L18" s="407">
        <v>452</v>
      </c>
      <c r="M18" s="410">
        <v>66.863905325443781</v>
      </c>
      <c r="N18" s="409">
        <v>-224</v>
      </c>
      <c r="O18" s="407">
        <v>0</v>
      </c>
      <c r="P18" s="407">
        <v>0</v>
      </c>
      <c r="Q18" s="411" t="s">
        <v>251</v>
      </c>
      <c r="R18" s="412">
        <v>0</v>
      </c>
      <c r="S18" s="413">
        <v>0</v>
      </c>
      <c r="T18" s="407">
        <v>0</v>
      </c>
      <c r="U18" s="411" t="s">
        <v>251</v>
      </c>
      <c r="V18" s="412">
        <v>0</v>
      </c>
      <c r="W18" s="407">
        <v>170</v>
      </c>
      <c r="X18" s="413">
        <v>43</v>
      </c>
      <c r="Y18" s="410">
        <v>25.294117647058822</v>
      </c>
      <c r="Z18" s="409">
        <v>-127</v>
      </c>
      <c r="AA18" s="413">
        <v>133</v>
      </c>
      <c r="AB18" s="413">
        <v>21</v>
      </c>
      <c r="AC18" s="410">
        <v>15.789473684210526</v>
      </c>
      <c r="AD18" s="412">
        <v>-112</v>
      </c>
      <c r="AE18" s="407">
        <v>87</v>
      </c>
      <c r="AF18" s="407">
        <v>24</v>
      </c>
      <c r="AG18" s="410">
        <v>27.586206896551722</v>
      </c>
      <c r="AH18" s="412">
        <v>-63</v>
      </c>
      <c r="AI18" s="407">
        <v>2106</v>
      </c>
      <c r="AJ18" s="407">
        <v>1453</v>
      </c>
      <c r="AK18" s="414">
        <v>68.993352326685667</v>
      </c>
      <c r="AL18" s="409">
        <v>-653</v>
      </c>
      <c r="AM18" s="415">
        <v>221</v>
      </c>
      <c r="AN18" s="415">
        <v>132</v>
      </c>
      <c r="AO18" s="416">
        <v>59.7</v>
      </c>
      <c r="AP18" s="417">
        <v>-89</v>
      </c>
      <c r="AQ18" s="418">
        <v>873</v>
      </c>
      <c r="AR18" s="421">
        <v>530</v>
      </c>
      <c r="AS18" s="410">
        <v>60.7</v>
      </c>
      <c r="AT18" s="409">
        <v>-343</v>
      </c>
      <c r="AU18" s="407">
        <v>226</v>
      </c>
      <c r="AV18" s="407">
        <v>581</v>
      </c>
      <c r="AW18" s="407">
        <v>221</v>
      </c>
      <c r="AX18" s="410">
        <v>38.037865748709123</v>
      </c>
      <c r="AY18" s="409">
        <v>-360</v>
      </c>
      <c r="AZ18" s="407">
        <v>572</v>
      </c>
      <c r="BA18" s="407">
        <v>147</v>
      </c>
      <c r="BB18" s="410">
        <v>25.699300699300696</v>
      </c>
      <c r="BC18" s="409">
        <v>-425</v>
      </c>
      <c r="BD18" s="407">
        <v>11</v>
      </c>
      <c r="BE18" s="407">
        <v>9</v>
      </c>
      <c r="BF18" s="410">
        <v>81.8</v>
      </c>
      <c r="BG18" s="409">
        <v>-2</v>
      </c>
      <c r="BH18" s="407">
        <v>7536.36</v>
      </c>
      <c r="BI18" s="407">
        <v>8444.44</v>
      </c>
      <c r="BJ18" s="408">
        <v>112</v>
      </c>
      <c r="BK18" s="409">
        <v>908.08000000000084</v>
      </c>
      <c r="BL18" s="420">
        <v>53</v>
      </c>
      <c r="BM18" s="420">
        <v>25</v>
      </c>
      <c r="BN18" s="412">
        <v>-28</v>
      </c>
    </row>
    <row r="19" spans="1:66" ht="30.75" customHeight="1" x14ac:dyDescent="0.3">
      <c r="A19" s="405" t="s">
        <v>480</v>
      </c>
      <c r="B19" s="406">
        <v>1157</v>
      </c>
      <c r="C19" s="407">
        <v>1233</v>
      </c>
      <c r="D19" s="407">
        <v>994</v>
      </c>
      <c r="E19" s="408">
        <v>80.616382806163827</v>
      </c>
      <c r="F19" s="409">
        <v>-239</v>
      </c>
      <c r="G19" s="407">
        <v>557</v>
      </c>
      <c r="H19" s="407">
        <v>447</v>
      </c>
      <c r="I19" s="408">
        <v>80.25134649910234</v>
      </c>
      <c r="J19" s="409">
        <v>-110</v>
      </c>
      <c r="K19" s="407">
        <v>474</v>
      </c>
      <c r="L19" s="407">
        <v>374</v>
      </c>
      <c r="M19" s="410">
        <v>78.902953586497887</v>
      </c>
      <c r="N19" s="409">
        <v>-100</v>
      </c>
      <c r="O19" s="407">
        <v>0</v>
      </c>
      <c r="P19" s="407">
        <v>0</v>
      </c>
      <c r="Q19" s="411" t="s">
        <v>251</v>
      </c>
      <c r="R19" s="412">
        <v>0</v>
      </c>
      <c r="S19" s="413">
        <v>8</v>
      </c>
      <c r="T19" s="407">
        <v>1</v>
      </c>
      <c r="U19" s="410">
        <v>12.5</v>
      </c>
      <c r="V19" s="412">
        <v>-7</v>
      </c>
      <c r="W19" s="407">
        <v>136</v>
      </c>
      <c r="X19" s="413">
        <v>84</v>
      </c>
      <c r="Y19" s="410">
        <v>61.764705882352942</v>
      </c>
      <c r="Z19" s="409">
        <v>-52</v>
      </c>
      <c r="AA19" s="413">
        <v>135</v>
      </c>
      <c r="AB19" s="413">
        <v>82</v>
      </c>
      <c r="AC19" s="410">
        <v>60.74074074074074</v>
      </c>
      <c r="AD19" s="412">
        <v>-53</v>
      </c>
      <c r="AE19" s="407">
        <v>43</v>
      </c>
      <c r="AF19" s="407">
        <v>67</v>
      </c>
      <c r="AG19" s="410">
        <v>155.81395348837211</v>
      </c>
      <c r="AH19" s="412">
        <v>24</v>
      </c>
      <c r="AI19" s="407">
        <v>1190</v>
      </c>
      <c r="AJ19" s="407">
        <v>921</v>
      </c>
      <c r="AK19" s="414">
        <v>77.394957983193279</v>
      </c>
      <c r="AL19" s="409">
        <v>-269</v>
      </c>
      <c r="AM19" s="415">
        <v>154</v>
      </c>
      <c r="AN19" s="415">
        <v>108</v>
      </c>
      <c r="AO19" s="416">
        <v>70.099999999999994</v>
      </c>
      <c r="AP19" s="417">
        <v>-46</v>
      </c>
      <c r="AQ19" s="418">
        <v>660</v>
      </c>
      <c r="AR19" s="421">
        <v>492</v>
      </c>
      <c r="AS19" s="410">
        <v>74.5</v>
      </c>
      <c r="AT19" s="409">
        <v>-168</v>
      </c>
      <c r="AU19" s="407">
        <v>247</v>
      </c>
      <c r="AV19" s="407">
        <v>405</v>
      </c>
      <c r="AW19" s="407">
        <v>221</v>
      </c>
      <c r="AX19" s="410">
        <v>54.567901234567906</v>
      </c>
      <c r="AY19" s="409">
        <v>-184</v>
      </c>
      <c r="AZ19" s="407">
        <v>374</v>
      </c>
      <c r="BA19" s="407">
        <v>126</v>
      </c>
      <c r="BB19" s="410">
        <v>33.689839572192511</v>
      </c>
      <c r="BC19" s="409">
        <v>-248</v>
      </c>
      <c r="BD19" s="407">
        <v>11</v>
      </c>
      <c r="BE19" s="407">
        <v>6</v>
      </c>
      <c r="BF19" s="410">
        <v>54.5</v>
      </c>
      <c r="BG19" s="409">
        <v>-5</v>
      </c>
      <c r="BH19" s="407">
        <v>8227.27</v>
      </c>
      <c r="BI19" s="407">
        <v>9316.67</v>
      </c>
      <c r="BJ19" s="408">
        <v>113.2</v>
      </c>
      <c r="BK19" s="409">
        <v>1089.3999999999996</v>
      </c>
      <c r="BL19" s="420">
        <v>37</v>
      </c>
      <c r="BM19" s="420">
        <v>37</v>
      </c>
      <c r="BN19" s="412">
        <v>0</v>
      </c>
    </row>
    <row r="20" spans="1:66" s="186" customFormat="1" ht="30.75" customHeight="1" x14ac:dyDescent="0.3">
      <c r="A20" s="405" t="s">
        <v>481</v>
      </c>
      <c r="B20" s="406">
        <v>995</v>
      </c>
      <c r="C20" s="407">
        <v>1349</v>
      </c>
      <c r="D20" s="407">
        <v>934</v>
      </c>
      <c r="E20" s="408">
        <v>69.236471460340994</v>
      </c>
      <c r="F20" s="409">
        <v>-415</v>
      </c>
      <c r="G20" s="407">
        <v>730</v>
      </c>
      <c r="H20" s="407">
        <v>516</v>
      </c>
      <c r="I20" s="408">
        <v>70.68493150684931</v>
      </c>
      <c r="J20" s="409">
        <v>-214</v>
      </c>
      <c r="K20" s="407">
        <v>674</v>
      </c>
      <c r="L20" s="407">
        <v>465</v>
      </c>
      <c r="M20" s="410">
        <v>68.991097922848667</v>
      </c>
      <c r="N20" s="409">
        <v>-209</v>
      </c>
      <c r="O20" s="407">
        <v>0</v>
      </c>
      <c r="P20" s="407">
        <v>0</v>
      </c>
      <c r="Q20" s="411" t="s">
        <v>251</v>
      </c>
      <c r="R20" s="412">
        <v>0</v>
      </c>
      <c r="S20" s="413">
        <v>6</v>
      </c>
      <c r="T20" s="407">
        <v>10</v>
      </c>
      <c r="U20" s="410" t="s">
        <v>251</v>
      </c>
      <c r="V20" s="412">
        <v>4</v>
      </c>
      <c r="W20" s="407">
        <v>146</v>
      </c>
      <c r="X20" s="413">
        <v>86</v>
      </c>
      <c r="Y20" s="410">
        <v>58.904109589041099</v>
      </c>
      <c r="Z20" s="409">
        <v>-60</v>
      </c>
      <c r="AA20" s="413">
        <v>130</v>
      </c>
      <c r="AB20" s="413">
        <v>78</v>
      </c>
      <c r="AC20" s="410">
        <v>60</v>
      </c>
      <c r="AD20" s="412">
        <v>-52</v>
      </c>
      <c r="AE20" s="407">
        <v>84</v>
      </c>
      <c r="AF20" s="407">
        <v>88</v>
      </c>
      <c r="AG20" s="410">
        <v>104.76190476190477</v>
      </c>
      <c r="AH20" s="412">
        <v>4</v>
      </c>
      <c r="AI20" s="407">
        <v>1317</v>
      </c>
      <c r="AJ20" s="407">
        <v>915</v>
      </c>
      <c r="AK20" s="414">
        <v>69.476082004555806</v>
      </c>
      <c r="AL20" s="409">
        <v>-402</v>
      </c>
      <c r="AM20" s="415">
        <v>253</v>
      </c>
      <c r="AN20" s="415">
        <v>163</v>
      </c>
      <c r="AO20" s="416">
        <v>64.400000000000006</v>
      </c>
      <c r="AP20" s="417">
        <v>-90</v>
      </c>
      <c r="AQ20" s="418">
        <v>803</v>
      </c>
      <c r="AR20" s="421">
        <v>558</v>
      </c>
      <c r="AS20" s="410">
        <v>69.5</v>
      </c>
      <c r="AT20" s="409">
        <v>-245</v>
      </c>
      <c r="AU20" s="407">
        <v>161</v>
      </c>
      <c r="AV20" s="407">
        <v>296</v>
      </c>
      <c r="AW20" s="407">
        <v>160</v>
      </c>
      <c r="AX20" s="410">
        <v>54.054054054054056</v>
      </c>
      <c r="AY20" s="409">
        <v>-136</v>
      </c>
      <c r="AZ20" s="407">
        <v>282</v>
      </c>
      <c r="BA20" s="407">
        <v>102</v>
      </c>
      <c r="BB20" s="410">
        <v>36.170212765957451</v>
      </c>
      <c r="BC20" s="409">
        <v>-180</v>
      </c>
      <c r="BD20" s="407">
        <v>26</v>
      </c>
      <c r="BE20" s="407">
        <v>9</v>
      </c>
      <c r="BF20" s="410">
        <v>34.6</v>
      </c>
      <c r="BG20" s="409">
        <v>-17</v>
      </c>
      <c r="BH20" s="407">
        <v>7538.46</v>
      </c>
      <c r="BI20" s="407">
        <v>7589.44</v>
      </c>
      <c r="BJ20" s="408">
        <v>100.7</v>
      </c>
      <c r="BK20" s="409">
        <v>50.979999999999563</v>
      </c>
      <c r="BL20" s="420">
        <v>11</v>
      </c>
      <c r="BM20" s="420">
        <v>18</v>
      </c>
      <c r="BN20" s="412">
        <v>7</v>
      </c>
    </row>
    <row r="21" spans="1:66" ht="30.75" customHeight="1" x14ac:dyDescent="0.3">
      <c r="A21" s="405" t="s">
        <v>482</v>
      </c>
      <c r="B21" s="406">
        <v>2525</v>
      </c>
      <c r="C21" s="407">
        <v>3038</v>
      </c>
      <c r="D21" s="407">
        <v>2396</v>
      </c>
      <c r="E21" s="408">
        <v>78.86767610269915</v>
      </c>
      <c r="F21" s="409">
        <v>-642</v>
      </c>
      <c r="G21" s="407">
        <v>931</v>
      </c>
      <c r="H21" s="407">
        <v>652</v>
      </c>
      <c r="I21" s="408">
        <v>70.032223415682054</v>
      </c>
      <c r="J21" s="409">
        <v>-279</v>
      </c>
      <c r="K21" s="407">
        <v>770</v>
      </c>
      <c r="L21" s="407">
        <v>574</v>
      </c>
      <c r="M21" s="410">
        <v>74.545454545454547</v>
      </c>
      <c r="N21" s="409">
        <v>-196</v>
      </c>
      <c r="O21" s="407">
        <v>0</v>
      </c>
      <c r="P21" s="407">
        <v>0</v>
      </c>
      <c r="Q21" s="411" t="s">
        <v>251</v>
      </c>
      <c r="R21" s="412">
        <v>0</v>
      </c>
      <c r="S21" s="413">
        <v>16</v>
      </c>
      <c r="T21" s="407">
        <v>1</v>
      </c>
      <c r="U21" s="410">
        <v>6.25</v>
      </c>
      <c r="V21" s="412">
        <v>-15</v>
      </c>
      <c r="W21" s="407">
        <v>296</v>
      </c>
      <c r="X21" s="413">
        <v>155</v>
      </c>
      <c r="Y21" s="410">
        <v>52.36486486486487</v>
      </c>
      <c r="Z21" s="409">
        <v>-141</v>
      </c>
      <c r="AA21" s="413">
        <v>12</v>
      </c>
      <c r="AB21" s="413">
        <v>41</v>
      </c>
      <c r="AC21" s="423">
        <v>341.66666666666663</v>
      </c>
      <c r="AD21" s="412">
        <v>29</v>
      </c>
      <c r="AE21" s="407">
        <v>27</v>
      </c>
      <c r="AF21" s="407">
        <v>44</v>
      </c>
      <c r="AG21" s="410">
        <v>162.96296296296296</v>
      </c>
      <c r="AH21" s="412">
        <v>17</v>
      </c>
      <c r="AI21" s="407">
        <v>2902</v>
      </c>
      <c r="AJ21" s="407">
        <v>2272</v>
      </c>
      <c r="AK21" s="414">
        <v>78.290833907649898</v>
      </c>
      <c r="AL21" s="409">
        <v>-630</v>
      </c>
      <c r="AM21" s="415">
        <v>290</v>
      </c>
      <c r="AN21" s="415">
        <v>240</v>
      </c>
      <c r="AO21" s="416">
        <v>82.8</v>
      </c>
      <c r="AP21" s="417">
        <v>-50</v>
      </c>
      <c r="AQ21" s="418">
        <v>1109</v>
      </c>
      <c r="AR21" s="421">
        <v>712</v>
      </c>
      <c r="AS21" s="410">
        <v>64.2</v>
      </c>
      <c r="AT21" s="409">
        <v>-397</v>
      </c>
      <c r="AU21" s="407">
        <v>441</v>
      </c>
      <c r="AV21" s="407">
        <v>954</v>
      </c>
      <c r="AW21" s="407">
        <v>432</v>
      </c>
      <c r="AX21" s="410">
        <v>45.283018867924532</v>
      </c>
      <c r="AY21" s="409">
        <v>-522</v>
      </c>
      <c r="AZ21" s="407">
        <v>908</v>
      </c>
      <c r="BA21" s="407">
        <v>259</v>
      </c>
      <c r="BB21" s="410">
        <v>28.524229074889867</v>
      </c>
      <c r="BC21" s="409">
        <v>-649</v>
      </c>
      <c r="BD21" s="407">
        <v>19</v>
      </c>
      <c r="BE21" s="407">
        <v>19</v>
      </c>
      <c r="BF21" s="410">
        <v>100</v>
      </c>
      <c r="BG21" s="409">
        <v>0</v>
      </c>
      <c r="BH21" s="407">
        <v>9132.7900000000009</v>
      </c>
      <c r="BI21" s="407">
        <v>9513</v>
      </c>
      <c r="BJ21" s="408">
        <v>104.2</v>
      </c>
      <c r="BK21" s="409">
        <v>380.20999999999913</v>
      </c>
      <c r="BL21" s="420">
        <v>50</v>
      </c>
      <c r="BM21" s="420">
        <v>23</v>
      </c>
      <c r="BN21" s="412">
        <v>-27</v>
      </c>
    </row>
    <row r="22" spans="1:66" ht="30.75" customHeight="1" x14ac:dyDescent="0.3">
      <c r="A22" s="405" t="s">
        <v>483</v>
      </c>
      <c r="B22" s="406">
        <v>1247</v>
      </c>
      <c r="C22" s="407">
        <v>1619</v>
      </c>
      <c r="D22" s="407">
        <v>1194</v>
      </c>
      <c r="E22" s="408">
        <v>73.749227918468179</v>
      </c>
      <c r="F22" s="409">
        <v>-425</v>
      </c>
      <c r="G22" s="407">
        <v>525</v>
      </c>
      <c r="H22" s="407">
        <v>387</v>
      </c>
      <c r="I22" s="408">
        <v>73.714285714285708</v>
      </c>
      <c r="J22" s="409">
        <v>-138</v>
      </c>
      <c r="K22" s="407">
        <v>485</v>
      </c>
      <c r="L22" s="407">
        <v>346</v>
      </c>
      <c r="M22" s="410">
        <v>71.340206185567013</v>
      </c>
      <c r="N22" s="409">
        <v>-139</v>
      </c>
      <c r="O22" s="407">
        <v>0</v>
      </c>
      <c r="P22" s="407">
        <v>0</v>
      </c>
      <c r="Q22" s="411" t="s">
        <v>251</v>
      </c>
      <c r="R22" s="412">
        <v>0</v>
      </c>
      <c r="S22" s="413">
        <v>0</v>
      </c>
      <c r="T22" s="407">
        <v>0</v>
      </c>
      <c r="U22" s="410" t="s">
        <v>251</v>
      </c>
      <c r="V22" s="412">
        <v>0</v>
      </c>
      <c r="W22" s="407">
        <v>148</v>
      </c>
      <c r="X22" s="413">
        <v>39</v>
      </c>
      <c r="Y22" s="410">
        <v>26.351351351351347</v>
      </c>
      <c r="Z22" s="409">
        <v>-109</v>
      </c>
      <c r="AA22" s="413">
        <v>20</v>
      </c>
      <c r="AB22" s="413">
        <v>0</v>
      </c>
      <c r="AC22" s="423">
        <v>0</v>
      </c>
      <c r="AD22" s="412">
        <v>-20</v>
      </c>
      <c r="AE22" s="407">
        <v>20</v>
      </c>
      <c r="AF22" s="407">
        <v>1</v>
      </c>
      <c r="AG22" s="410">
        <v>5</v>
      </c>
      <c r="AH22" s="412">
        <v>-19</v>
      </c>
      <c r="AI22" s="407">
        <v>1530</v>
      </c>
      <c r="AJ22" s="407">
        <v>1123</v>
      </c>
      <c r="AK22" s="414">
        <v>73.398692810457504</v>
      </c>
      <c r="AL22" s="409">
        <v>-407</v>
      </c>
      <c r="AM22" s="415">
        <v>124</v>
      </c>
      <c r="AN22" s="415">
        <v>97</v>
      </c>
      <c r="AO22" s="416">
        <v>78.2</v>
      </c>
      <c r="AP22" s="417">
        <v>-27</v>
      </c>
      <c r="AQ22" s="418">
        <v>554</v>
      </c>
      <c r="AR22" s="421">
        <v>372</v>
      </c>
      <c r="AS22" s="410">
        <v>67.099999999999994</v>
      </c>
      <c r="AT22" s="409">
        <v>-182</v>
      </c>
      <c r="AU22" s="407">
        <v>252</v>
      </c>
      <c r="AV22" s="407">
        <v>576</v>
      </c>
      <c r="AW22" s="407">
        <v>249</v>
      </c>
      <c r="AX22" s="410">
        <v>43.229166666666671</v>
      </c>
      <c r="AY22" s="409">
        <v>-327</v>
      </c>
      <c r="AZ22" s="407">
        <v>539</v>
      </c>
      <c r="BA22" s="407">
        <v>98</v>
      </c>
      <c r="BB22" s="410">
        <v>18.181818181818183</v>
      </c>
      <c r="BC22" s="409">
        <v>-441</v>
      </c>
      <c r="BD22" s="407">
        <v>3</v>
      </c>
      <c r="BE22" s="407">
        <v>4</v>
      </c>
      <c r="BF22" s="410">
        <v>133.30000000000001</v>
      </c>
      <c r="BG22" s="409">
        <v>1</v>
      </c>
      <c r="BH22" s="407">
        <v>6666.67</v>
      </c>
      <c r="BI22" s="407">
        <v>7500</v>
      </c>
      <c r="BJ22" s="408">
        <v>112.5</v>
      </c>
      <c r="BK22" s="409">
        <v>833.32999999999993</v>
      </c>
      <c r="BL22" s="420">
        <v>192</v>
      </c>
      <c r="BM22" s="420">
        <v>62</v>
      </c>
      <c r="BN22" s="412">
        <v>-130</v>
      </c>
    </row>
    <row r="23" spans="1:66" ht="30.75" customHeight="1" x14ac:dyDescent="0.3">
      <c r="A23" s="405" t="s">
        <v>484</v>
      </c>
      <c r="B23" s="406">
        <v>1269</v>
      </c>
      <c r="C23" s="407">
        <v>1986</v>
      </c>
      <c r="D23" s="407">
        <v>1158</v>
      </c>
      <c r="E23" s="408">
        <v>58.308157099697887</v>
      </c>
      <c r="F23" s="409">
        <v>-828</v>
      </c>
      <c r="G23" s="407">
        <v>631</v>
      </c>
      <c r="H23" s="407">
        <v>311</v>
      </c>
      <c r="I23" s="408">
        <v>49.286846275752772</v>
      </c>
      <c r="J23" s="409">
        <v>-320</v>
      </c>
      <c r="K23" s="407">
        <v>539</v>
      </c>
      <c r="L23" s="407">
        <v>268</v>
      </c>
      <c r="M23" s="410">
        <v>49.721706864564005</v>
      </c>
      <c r="N23" s="409">
        <v>-271</v>
      </c>
      <c r="O23" s="407">
        <v>0</v>
      </c>
      <c r="P23" s="407">
        <v>0</v>
      </c>
      <c r="Q23" s="411" t="s">
        <v>251</v>
      </c>
      <c r="R23" s="412">
        <v>0</v>
      </c>
      <c r="S23" s="413">
        <v>5</v>
      </c>
      <c r="T23" s="407">
        <v>0</v>
      </c>
      <c r="U23" s="411" t="s">
        <v>251</v>
      </c>
      <c r="V23" s="412">
        <v>-5</v>
      </c>
      <c r="W23" s="407">
        <v>152</v>
      </c>
      <c r="X23" s="413">
        <v>60</v>
      </c>
      <c r="Y23" s="410">
        <v>39.473684210526315</v>
      </c>
      <c r="Z23" s="409">
        <v>-92</v>
      </c>
      <c r="AA23" s="413">
        <v>145</v>
      </c>
      <c r="AB23" s="413">
        <v>54</v>
      </c>
      <c r="AC23" s="410">
        <v>37.241379310344833</v>
      </c>
      <c r="AD23" s="412">
        <v>-91</v>
      </c>
      <c r="AE23" s="407">
        <v>7</v>
      </c>
      <c r="AF23" s="407">
        <v>0</v>
      </c>
      <c r="AG23" s="410" t="s">
        <v>251</v>
      </c>
      <c r="AH23" s="412">
        <v>-7</v>
      </c>
      <c r="AI23" s="407">
        <v>1931</v>
      </c>
      <c r="AJ23" s="407">
        <v>1117</v>
      </c>
      <c r="AK23" s="414">
        <v>57.845675815639567</v>
      </c>
      <c r="AL23" s="409">
        <v>-814</v>
      </c>
      <c r="AM23" s="415">
        <v>207</v>
      </c>
      <c r="AN23" s="415">
        <v>145</v>
      </c>
      <c r="AO23" s="416">
        <v>70</v>
      </c>
      <c r="AP23" s="417">
        <v>-62</v>
      </c>
      <c r="AQ23" s="418">
        <v>659</v>
      </c>
      <c r="AR23" s="421">
        <v>315</v>
      </c>
      <c r="AS23" s="410">
        <v>47.8</v>
      </c>
      <c r="AT23" s="409">
        <v>-344</v>
      </c>
      <c r="AU23" s="407">
        <v>164</v>
      </c>
      <c r="AV23" s="407">
        <v>490</v>
      </c>
      <c r="AW23" s="407">
        <v>162</v>
      </c>
      <c r="AX23" s="410">
        <v>33.061224489795919</v>
      </c>
      <c r="AY23" s="409">
        <v>-328</v>
      </c>
      <c r="AZ23" s="407">
        <v>469</v>
      </c>
      <c r="BA23" s="407">
        <v>120</v>
      </c>
      <c r="BB23" s="410">
        <v>25.586353944562902</v>
      </c>
      <c r="BC23" s="409">
        <v>-349</v>
      </c>
      <c r="BD23" s="407">
        <v>11</v>
      </c>
      <c r="BE23" s="407">
        <v>11</v>
      </c>
      <c r="BF23" s="410">
        <v>100</v>
      </c>
      <c r="BG23" s="409">
        <v>0</v>
      </c>
      <c r="BH23" s="407">
        <v>7516</v>
      </c>
      <c r="BI23" s="407">
        <v>8484.5499999999993</v>
      </c>
      <c r="BJ23" s="408">
        <v>112.9</v>
      </c>
      <c r="BK23" s="409">
        <v>968.54999999999927</v>
      </c>
      <c r="BL23" s="420">
        <v>45</v>
      </c>
      <c r="BM23" s="420">
        <v>15</v>
      </c>
      <c r="BN23" s="412">
        <v>-30</v>
      </c>
    </row>
    <row r="24" spans="1:66" ht="30.75" customHeight="1" x14ac:dyDescent="0.3">
      <c r="A24" s="405" t="s">
        <v>485</v>
      </c>
      <c r="B24" s="406">
        <v>1303</v>
      </c>
      <c r="C24" s="407">
        <v>1774</v>
      </c>
      <c r="D24" s="407">
        <v>1280</v>
      </c>
      <c r="E24" s="408">
        <v>72.153325817361889</v>
      </c>
      <c r="F24" s="409">
        <v>-494</v>
      </c>
      <c r="G24" s="407">
        <v>680</v>
      </c>
      <c r="H24" s="407">
        <v>474</v>
      </c>
      <c r="I24" s="408">
        <v>69.705882352941174</v>
      </c>
      <c r="J24" s="409">
        <v>-206</v>
      </c>
      <c r="K24" s="407">
        <v>651</v>
      </c>
      <c r="L24" s="407">
        <v>460</v>
      </c>
      <c r="M24" s="410">
        <v>70.660522273425499</v>
      </c>
      <c r="N24" s="409">
        <v>-191</v>
      </c>
      <c r="O24" s="407">
        <v>0</v>
      </c>
      <c r="P24" s="407">
        <v>0</v>
      </c>
      <c r="Q24" s="411" t="s">
        <v>251</v>
      </c>
      <c r="R24" s="412">
        <v>0</v>
      </c>
      <c r="S24" s="413">
        <v>3</v>
      </c>
      <c r="T24" s="407">
        <v>1</v>
      </c>
      <c r="U24" s="410" t="s">
        <v>251</v>
      </c>
      <c r="V24" s="412">
        <v>-2</v>
      </c>
      <c r="W24" s="407">
        <v>190</v>
      </c>
      <c r="X24" s="413">
        <v>45</v>
      </c>
      <c r="Y24" s="410">
        <v>23.684210526315788</v>
      </c>
      <c r="Z24" s="409">
        <v>-145</v>
      </c>
      <c r="AA24" s="413">
        <v>100</v>
      </c>
      <c r="AB24" s="413">
        <v>0</v>
      </c>
      <c r="AC24" s="410">
        <v>0</v>
      </c>
      <c r="AD24" s="412">
        <v>-100</v>
      </c>
      <c r="AE24" s="407">
        <v>40</v>
      </c>
      <c r="AF24" s="407">
        <v>17</v>
      </c>
      <c r="AG24" s="410">
        <v>42.5</v>
      </c>
      <c r="AH24" s="412">
        <v>-23</v>
      </c>
      <c r="AI24" s="407">
        <v>1719</v>
      </c>
      <c r="AJ24" s="407">
        <v>1173</v>
      </c>
      <c r="AK24" s="414">
        <v>68.237347294938928</v>
      </c>
      <c r="AL24" s="409">
        <v>-546</v>
      </c>
      <c r="AM24" s="415">
        <v>118</v>
      </c>
      <c r="AN24" s="415">
        <v>80</v>
      </c>
      <c r="AO24" s="416">
        <v>67.8</v>
      </c>
      <c r="AP24" s="417">
        <v>-38</v>
      </c>
      <c r="AQ24" s="418">
        <v>664</v>
      </c>
      <c r="AR24" s="421">
        <v>448</v>
      </c>
      <c r="AS24" s="410">
        <v>67.5</v>
      </c>
      <c r="AT24" s="409">
        <v>-216</v>
      </c>
      <c r="AU24" s="407">
        <v>347</v>
      </c>
      <c r="AV24" s="407">
        <v>725</v>
      </c>
      <c r="AW24" s="407">
        <v>346</v>
      </c>
      <c r="AX24" s="410">
        <v>47.724137931034484</v>
      </c>
      <c r="AY24" s="409">
        <v>-379</v>
      </c>
      <c r="AZ24" s="407">
        <v>656</v>
      </c>
      <c r="BA24" s="407">
        <v>154</v>
      </c>
      <c r="BB24" s="410">
        <v>23.475609756097558</v>
      </c>
      <c r="BC24" s="409">
        <v>-502</v>
      </c>
      <c r="BD24" s="407">
        <v>12</v>
      </c>
      <c r="BE24" s="407">
        <v>4</v>
      </c>
      <c r="BF24" s="410">
        <v>33.299999999999997</v>
      </c>
      <c r="BG24" s="409">
        <v>-8</v>
      </c>
      <c r="BH24" s="407">
        <v>7875</v>
      </c>
      <c r="BI24" s="407">
        <v>8521.25</v>
      </c>
      <c r="BJ24" s="408">
        <v>108.2</v>
      </c>
      <c r="BK24" s="409">
        <v>646.25</v>
      </c>
      <c r="BL24" s="420">
        <v>60</v>
      </c>
      <c r="BM24" s="420">
        <v>87</v>
      </c>
      <c r="BN24" s="412">
        <v>27</v>
      </c>
    </row>
    <row r="25" spans="1:66" ht="30.75" customHeight="1" x14ac:dyDescent="0.3">
      <c r="A25" s="405" t="s">
        <v>486</v>
      </c>
      <c r="B25" s="406">
        <v>898</v>
      </c>
      <c r="C25" s="407">
        <v>1232</v>
      </c>
      <c r="D25" s="407">
        <v>830</v>
      </c>
      <c r="E25" s="408">
        <v>67.370129870129873</v>
      </c>
      <c r="F25" s="409">
        <v>-402</v>
      </c>
      <c r="G25" s="407">
        <v>574</v>
      </c>
      <c r="H25" s="407">
        <v>410</v>
      </c>
      <c r="I25" s="408">
        <v>71.428571428571431</v>
      </c>
      <c r="J25" s="409">
        <v>-164</v>
      </c>
      <c r="K25" s="407">
        <v>537</v>
      </c>
      <c r="L25" s="407">
        <v>367</v>
      </c>
      <c r="M25" s="410">
        <v>68.34264432029795</v>
      </c>
      <c r="N25" s="409">
        <v>-170</v>
      </c>
      <c r="O25" s="407">
        <v>0</v>
      </c>
      <c r="P25" s="407">
        <v>0</v>
      </c>
      <c r="Q25" s="411" t="s">
        <v>251</v>
      </c>
      <c r="R25" s="412">
        <v>0</v>
      </c>
      <c r="S25" s="413">
        <v>0</v>
      </c>
      <c r="T25" s="407">
        <v>0</v>
      </c>
      <c r="U25" s="411" t="s">
        <v>251</v>
      </c>
      <c r="V25" s="412">
        <v>0</v>
      </c>
      <c r="W25" s="407">
        <v>122</v>
      </c>
      <c r="X25" s="413">
        <v>48</v>
      </c>
      <c r="Y25" s="410">
        <v>39.344262295081968</v>
      </c>
      <c r="Z25" s="409">
        <v>-74</v>
      </c>
      <c r="AA25" s="413">
        <v>122</v>
      </c>
      <c r="AB25" s="413">
        <v>48</v>
      </c>
      <c r="AC25" s="410">
        <v>39.344262295081968</v>
      </c>
      <c r="AD25" s="412">
        <v>-74</v>
      </c>
      <c r="AE25" s="407">
        <v>16</v>
      </c>
      <c r="AF25" s="407">
        <v>0</v>
      </c>
      <c r="AG25" s="410" t="s">
        <v>251</v>
      </c>
      <c r="AH25" s="412">
        <v>-16</v>
      </c>
      <c r="AI25" s="407">
        <v>1174</v>
      </c>
      <c r="AJ25" s="407">
        <v>780</v>
      </c>
      <c r="AK25" s="414">
        <v>66.439522998296425</v>
      </c>
      <c r="AL25" s="409">
        <v>-394</v>
      </c>
      <c r="AM25" s="415">
        <v>102</v>
      </c>
      <c r="AN25" s="415">
        <v>69</v>
      </c>
      <c r="AO25" s="416">
        <v>67.599999999999994</v>
      </c>
      <c r="AP25" s="417">
        <v>-33</v>
      </c>
      <c r="AQ25" s="418">
        <v>544</v>
      </c>
      <c r="AR25" s="421">
        <v>380</v>
      </c>
      <c r="AS25" s="410">
        <v>69.900000000000006</v>
      </c>
      <c r="AT25" s="409">
        <v>-164</v>
      </c>
      <c r="AU25" s="407">
        <v>126</v>
      </c>
      <c r="AV25" s="407">
        <v>361</v>
      </c>
      <c r="AW25" s="407">
        <v>122</v>
      </c>
      <c r="AX25" s="410">
        <v>33.795013850415515</v>
      </c>
      <c r="AY25" s="409">
        <v>-239</v>
      </c>
      <c r="AZ25" s="407">
        <v>347</v>
      </c>
      <c r="BA25" s="407">
        <v>86</v>
      </c>
      <c r="BB25" s="410">
        <v>24.78386167146974</v>
      </c>
      <c r="BC25" s="409">
        <v>-261</v>
      </c>
      <c r="BD25" s="407">
        <v>10</v>
      </c>
      <c r="BE25" s="407">
        <v>13</v>
      </c>
      <c r="BF25" s="410">
        <v>130</v>
      </c>
      <c r="BG25" s="409">
        <v>3</v>
      </c>
      <c r="BH25" s="407">
        <v>6764</v>
      </c>
      <c r="BI25" s="407">
        <v>12346.15</v>
      </c>
      <c r="BJ25" s="408">
        <v>182.5</v>
      </c>
      <c r="BK25" s="409">
        <v>5582.15</v>
      </c>
      <c r="BL25" s="420">
        <v>36</v>
      </c>
      <c r="BM25" s="420">
        <v>9</v>
      </c>
      <c r="BN25" s="412">
        <v>-27</v>
      </c>
    </row>
    <row r="26" spans="1:66" ht="30.75" customHeight="1" x14ac:dyDescent="0.3">
      <c r="A26" s="405" t="s">
        <v>487</v>
      </c>
      <c r="B26" s="406">
        <v>1400</v>
      </c>
      <c r="C26" s="407">
        <v>1796</v>
      </c>
      <c r="D26" s="407">
        <v>1273</v>
      </c>
      <c r="E26" s="408">
        <v>70.87973273942093</v>
      </c>
      <c r="F26" s="409">
        <v>-523</v>
      </c>
      <c r="G26" s="407">
        <v>793</v>
      </c>
      <c r="H26" s="407">
        <v>535</v>
      </c>
      <c r="I26" s="408">
        <v>67.465321563682224</v>
      </c>
      <c r="J26" s="409">
        <v>-258</v>
      </c>
      <c r="K26" s="407">
        <v>690</v>
      </c>
      <c r="L26" s="407">
        <v>467</v>
      </c>
      <c r="M26" s="410">
        <v>67.681159420289859</v>
      </c>
      <c r="N26" s="409">
        <v>-223</v>
      </c>
      <c r="O26" s="407">
        <v>0</v>
      </c>
      <c r="P26" s="407">
        <v>0</v>
      </c>
      <c r="Q26" s="411" t="s">
        <v>251</v>
      </c>
      <c r="R26" s="412">
        <v>0</v>
      </c>
      <c r="S26" s="413">
        <v>7</v>
      </c>
      <c r="T26" s="407">
        <v>2</v>
      </c>
      <c r="U26" s="410">
        <v>28.571428571428569</v>
      </c>
      <c r="V26" s="412">
        <v>-5</v>
      </c>
      <c r="W26" s="407">
        <v>161</v>
      </c>
      <c r="X26" s="413">
        <v>79</v>
      </c>
      <c r="Y26" s="410">
        <v>49.068322981366457</v>
      </c>
      <c r="Z26" s="409">
        <v>-82</v>
      </c>
      <c r="AA26" s="413">
        <v>120</v>
      </c>
      <c r="AB26" s="413">
        <v>30</v>
      </c>
      <c r="AC26" s="410">
        <v>25</v>
      </c>
      <c r="AD26" s="412">
        <v>-90</v>
      </c>
      <c r="AE26" s="407">
        <v>81</v>
      </c>
      <c r="AF26" s="407">
        <v>5</v>
      </c>
      <c r="AG26" s="410">
        <v>6.1728395061728394</v>
      </c>
      <c r="AH26" s="412">
        <v>-76</v>
      </c>
      <c r="AI26" s="407">
        <v>1713</v>
      </c>
      <c r="AJ26" s="407">
        <v>1219</v>
      </c>
      <c r="AK26" s="414">
        <v>71.161704611792175</v>
      </c>
      <c r="AL26" s="409">
        <v>-494</v>
      </c>
      <c r="AM26" s="415">
        <v>176</v>
      </c>
      <c r="AN26" s="415">
        <v>120</v>
      </c>
      <c r="AO26" s="416">
        <v>68.2</v>
      </c>
      <c r="AP26" s="417">
        <v>-56</v>
      </c>
      <c r="AQ26" s="418">
        <v>772</v>
      </c>
      <c r="AR26" s="421">
        <v>517</v>
      </c>
      <c r="AS26" s="410">
        <v>67</v>
      </c>
      <c r="AT26" s="409">
        <v>-255</v>
      </c>
      <c r="AU26" s="407">
        <v>297</v>
      </c>
      <c r="AV26" s="407">
        <v>555</v>
      </c>
      <c r="AW26" s="407">
        <v>280</v>
      </c>
      <c r="AX26" s="410">
        <v>50.450450450450447</v>
      </c>
      <c r="AY26" s="409">
        <v>-275</v>
      </c>
      <c r="AZ26" s="407">
        <v>530</v>
      </c>
      <c r="BA26" s="407">
        <v>125</v>
      </c>
      <c r="BB26" s="410">
        <v>23.584905660377359</v>
      </c>
      <c r="BC26" s="409">
        <v>-405</v>
      </c>
      <c r="BD26" s="407">
        <v>15</v>
      </c>
      <c r="BE26" s="407">
        <v>7</v>
      </c>
      <c r="BF26" s="410">
        <v>46.7</v>
      </c>
      <c r="BG26" s="409">
        <v>-8</v>
      </c>
      <c r="BH26" s="407">
        <v>7546.67</v>
      </c>
      <c r="BI26" s="407">
        <v>7916.86</v>
      </c>
      <c r="BJ26" s="408">
        <v>104.9</v>
      </c>
      <c r="BK26" s="409">
        <v>370.1899999999996</v>
      </c>
      <c r="BL26" s="420">
        <v>37</v>
      </c>
      <c r="BM26" s="420">
        <v>40</v>
      </c>
      <c r="BN26" s="412">
        <v>3</v>
      </c>
    </row>
    <row r="27" spans="1:66" ht="30.75" customHeight="1" x14ac:dyDescent="0.3">
      <c r="A27" s="405" t="s">
        <v>488</v>
      </c>
      <c r="B27" s="406">
        <v>1236</v>
      </c>
      <c r="C27" s="407">
        <v>1690</v>
      </c>
      <c r="D27" s="407">
        <v>1169</v>
      </c>
      <c r="E27" s="408">
        <v>69.171597633136088</v>
      </c>
      <c r="F27" s="409">
        <v>-521</v>
      </c>
      <c r="G27" s="407">
        <v>823</v>
      </c>
      <c r="H27" s="407">
        <v>566</v>
      </c>
      <c r="I27" s="408">
        <v>68.772782503037661</v>
      </c>
      <c r="J27" s="409">
        <v>-257</v>
      </c>
      <c r="K27" s="407">
        <v>681</v>
      </c>
      <c r="L27" s="407">
        <v>517</v>
      </c>
      <c r="M27" s="410">
        <v>75.917767988252578</v>
      </c>
      <c r="N27" s="409">
        <v>-164</v>
      </c>
      <c r="O27" s="407">
        <v>2</v>
      </c>
      <c r="P27" s="407">
        <v>0</v>
      </c>
      <c r="Q27" s="411" t="s">
        <v>251</v>
      </c>
      <c r="R27" s="412">
        <v>-2</v>
      </c>
      <c r="S27" s="413">
        <v>10</v>
      </c>
      <c r="T27" s="407">
        <v>8</v>
      </c>
      <c r="U27" s="410">
        <v>80</v>
      </c>
      <c r="V27" s="412">
        <v>-2</v>
      </c>
      <c r="W27" s="407">
        <v>167</v>
      </c>
      <c r="X27" s="413">
        <v>63</v>
      </c>
      <c r="Y27" s="410">
        <v>37.724550898203589</v>
      </c>
      <c r="Z27" s="409">
        <v>-104</v>
      </c>
      <c r="AA27" s="413">
        <v>7</v>
      </c>
      <c r="AB27" s="413">
        <v>20</v>
      </c>
      <c r="AC27" s="423">
        <v>285.71428571428572</v>
      </c>
      <c r="AD27" s="412">
        <v>13</v>
      </c>
      <c r="AE27" s="407">
        <v>213</v>
      </c>
      <c r="AF27" s="407">
        <v>38</v>
      </c>
      <c r="AG27" s="410">
        <v>17.84037558685446</v>
      </c>
      <c r="AH27" s="412">
        <v>-175</v>
      </c>
      <c r="AI27" s="407">
        <v>1608</v>
      </c>
      <c r="AJ27" s="407">
        <v>1124</v>
      </c>
      <c r="AK27" s="414">
        <v>69.900497512437809</v>
      </c>
      <c r="AL27" s="409">
        <v>-484</v>
      </c>
      <c r="AM27" s="415">
        <v>142</v>
      </c>
      <c r="AN27" s="415">
        <v>105</v>
      </c>
      <c r="AO27" s="416">
        <v>73.900000000000006</v>
      </c>
      <c r="AP27" s="417">
        <v>-37</v>
      </c>
      <c r="AQ27" s="418">
        <v>885</v>
      </c>
      <c r="AR27" s="421">
        <v>549</v>
      </c>
      <c r="AS27" s="410">
        <v>62</v>
      </c>
      <c r="AT27" s="409">
        <v>-336</v>
      </c>
      <c r="AU27" s="407">
        <v>214</v>
      </c>
      <c r="AV27" s="407">
        <v>495</v>
      </c>
      <c r="AW27" s="407">
        <v>210</v>
      </c>
      <c r="AX27" s="410">
        <v>42.424242424242422</v>
      </c>
      <c r="AY27" s="409">
        <v>-285</v>
      </c>
      <c r="AZ27" s="407">
        <v>489</v>
      </c>
      <c r="BA27" s="407">
        <v>123</v>
      </c>
      <c r="BB27" s="410">
        <v>25.153374233128833</v>
      </c>
      <c r="BC27" s="409">
        <v>-366</v>
      </c>
      <c r="BD27" s="407">
        <v>14</v>
      </c>
      <c r="BE27" s="407">
        <v>9</v>
      </c>
      <c r="BF27" s="410">
        <v>64.3</v>
      </c>
      <c r="BG27" s="409">
        <v>-5</v>
      </c>
      <c r="BH27" s="407">
        <v>6500</v>
      </c>
      <c r="BI27" s="407">
        <v>6700</v>
      </c>
      <c r="BJ27" s="408">
        <v>103.1</v>
      </c>
      <c r="BK27" s="409">
        <v>200</v>
      </c>
      <c r="BL27" s="420">
        <v>35</v>
      </c>
      <c r="BM27" s="420">
        <v>23</v>
      </c>
      <c r="BN27" s="412">
        <v>-12</v>
      </c>
    </row>
    <row r="28" spans="1:66" ht="30.75" customHeight="1" x14ac:dyDescent="0.3">
      <c r="A28" s="405" t="s">
        <v>489</v>
      </c>
      <c r="B28" s="406">
        <v>1053</v>
      </c>
      <c r="C28" s="407">
        <v>1475</v>
      </c>
      <c r="D28" s="407">
        <v>990</v>
      </c>
      <c r="E28" s="408">
        <v>67.118644067796609</v>
      </c>
      <c r="F28" s="409">
        <v>-485</v>
      </c>
      <c r="G28" s="407">
        <v>529</v>
      </c>
      <c r="H28" s="407">
        <v>384</v>
      </c>
      <c r="I28" s="408">
        <v>72.589792060491504</v>
      </c>
      <c r="J28" s="409">
        <v>-145</v>
      </c>
      <c r="K28" s="407">
        <v>457</v>
      </c>
      <c r="L28" s="407">
        <v>357</v>
      </c>
      <c r="M28" s="410">
        <v>78.118161925601754</v>
      </c>
      <c r="N28" s="409">
        <v>-100</v>
      </c>
      <c r="O28" s="407">
        <v>0</v>
      </c>
      <c r="P28" s="407">
        <v>0</v>
      </c>
      <c r="Q28" s="411" t="s">
        <v>251</v>
      </c>
      <c r="R28" s="412">
        <v>0</v>
      </c>
      <c r="S28" s="413">
        <v>1</v>
      </c>
      <c r="T28" s="407">
        <v>0</v>
      </c>
      <c r="U28" s="410" t="s">
        <v>251</v>
      </c>
      <c r="V28" s="412">
        <v>-1</v>
      </c>
      <c r="W28" s="407">
        <v>156</v>
      </c>
      <c r="X28" s="413">
        <v>79</v>
      </c>
      <c r="Y28" s="410">
        <v>50.641025641025635</v>
      </c>
      <c r="Z28" s="409">
        <v>-77</v>
      </c>
      <c r="AA28" s="413">
        <v>12</v>
      </c>
      <c r="AB28" s="413">
        <v>39</v>
      </c>
      <c r="AC28" s="423">
        <v>325</v>
      </c>
      <c r="AD28" s="412">
        <v>27</v>
      </c>
      <c r="AE28" s="407">
        <v>55</v>
      </c>
      <c r="AF28" s="407">
        <v>0</v>
      </c>
      <c r="AG28" s="410" t="s">
        <v>251</v>
      </c>
      <c r="AH28" s="412">
        <v>-55</v>
      </c>
      <c r="AI28" s="407">
        <v>1446</v>
      </c>
      <c r="AJ28" s="407">
        <v>969</v>
      </c>
      <c r="AK28" s="414">
        <v>67.012448132780079</v>
      </c>
      <c r="AL28" s="409">
        <v>-477</v>
      </c>
      <c r="AM28" s="415">
        <v>157</v>
      </c>
      <c r="AN28" s="415">
        <v>116</v>
      </c>
      <c r="AO28" s="416">
        <v>73.900000000000006</v>
      </c>
      <c r="AP28" s="417">
        <v>-41</v>
      </c>
      <c r="AQ28" s="418">
        <v>594</v>
      </c>
      <c r="AR28" s="421">
        <v>424</v>
      </c>
      <c r="AS28" s="410">
        <v>71.400000000000006</v>
      </c>
      <c r="AT28" s="409">
        <v>-170</v>
      </c>
      <c r="AU28" s="407">
        <v>132</v>
      </c>
      <c r="AV28" s="407">
        <v>394</v>
      </c>
      <c r="AW28" s="407">
        <v>129</v>
      </c>
      <c r="AX28" s="410">
        <v>32.741116751269033</v>
      </c>
      <c r="AY28" s="409">
        <v>-265</v>
      </c>
      <c r="AZ28" s="407">
        <v>377</v>
      </c>
      <c r="BA28" s="407">
        <v>116</v>
      </c>
      <c r="BB28" s="410">
        <v>30.76923076923077</v>
      </c>
      <c r="BC28" s="409">
        <v>-261</v>
      </c>
      <c r="BD28" s="407">
        <v>34</v>
      </c>
      <c r="BE28" s="407">
        <v>14</v>
      </c>
      <c r="BF28" s="410">
        <v>41.2</v>
      </c>
      <c r="BG28" s="409">
        <v>-20</v>
      </c>
      <c r="BH28" s="407">
        <v>7889.56</v>
      </c>
      <c r="BI28" s="407">
        <v>8371.43</v>
      </c>
      <c r="BJ28" s="408">
        <v>106.1</v>
      </c>
      <c r="BK28" s="409">
        <v>481.86999999999989</v>
      </c>
      <c r="BL28" s="420">
        <v>12</v>
      </c>
      <c r="BM28" s="420">
        <v>9</v>
      </c>
      <c r="BN28" s="412">
        <v>-3</v>
      </c>
    </row>
    <row r="29" spans="1:66" ht="30.75" customHeight="1" x14ac:dyDescent="0.3">
      <c r="A29" s="405" t="s">
        <v>490</v>
      </c>
      <c r="B29" s="406">
        <v>1409</v>
      </c>
      <c r="C29" s="407">
        <v>1739</v>
      </c>
      <c r="D29" s="407">
        <v>1287</v>
      </c>
      <c r="E29" s="408">
        <v>74.008050603795283</v>
      </c>
      <c r="F29" s="409">
        <v>-452</v>
      </c>
      <c r="G29" s="407">
        <v>873</v>
      </c>
      <c r="H29" s="407">
        <v>622</v>
      </c>
      <c r="I29" s="408">
        <v>71.248568155784653</v>
      </c>
      <c r="J29" s="409">
        <v>-251</v>
      </c>
      <c r="K29" s="407">
        <v>754</v>
      </c>
      <c r="L29" s="407">
        <v>539</v>
      </c>
      <c r="M29" s="410">
        <v>71.485411140583551</v>
      </c>
      <c r="N29" s="409">
        <v>-215</v>
      </c>
      <c r="O29" s="407">
        <v>1</v>
      </c>
      <c r="P29" s="407">
        <v>0</v>
      </c>
      <c r="Q29" s="422" t="s">
        <v>251</v>
      </c>
      <c r="R29" s="412">
        <v>-1</v>
      </c>
      <c r="S29" s="413">
        <v>7</v>
      </c>
      <c r="T29" s="407">
        <v>0</v>
      </c>
      <c r="U29" s="410" t="s">
        <v>251</v>
      </c>
      <c r="V29" s="412">
        <v>-7</v>
      </c>
      <c r="W29" s="407">
        <v>233</v>
      </c>
      <c r="X29" s="413">
        <v>146</v>
      </c>
      <c r="Y29" s="410">
        <v>62.660944206008587</v>
      </c>
      <c r="Z29" s="409">
        <v>-87</v>
      </c>
      <c r="AA29" s="413">
        <v>217</v>
      </c>
      <c r="AB29" s="413">
        <v>146</v>
      </c>
      <c r="AC29" s="410">
        <v>67.281105990783402</v>
      </c>
      <c r="AD29" s="412">
        <v>-71</v>
      </c>
      <c r="AE29" s="407">
        <v>130</v>
      </c>
      <c r="AF29" s="407">
        <v>0</v>
      </c>
      <c r="AG29" s="410" t="s">
        <v>251</v>
      </c>
      <c r="AH29" s="412">
        <v>-130</v>
      </c>
      <c r="AI29" s="407">
        <v>1672</v>
      </c>
      <c r="AJ29" s="407">
        <v>1262</v>
      </c>
      <c r="AK29" s="414">
        <v>75.47846889952153</v>
      </c>
      <c r="AL29" s="409">
        <v>-410</v>
      </c>
      <c r="AM29" s="415">
        <v>169</v>
      </c>
      <c r="AN29" s="415">
        <v>124</v>
      </c>
      <c r="AO29" s="416">
        <v>73.400000000000006</v>
      </c>
      <c r="AP29" s="417">
        <v>-45</v>
      </c>
      <c r="AQ29" s="418">
        <v>881</v>
      </c>
      <c r="AR29" s="421">
        <v>624</v>
      </c>
      <c r="AS29" s="410">
        <v>70.8</v>
      </c>
      <c r="AT29" s="409">
        <v>-257</v>
      </c>
      <c r="AU29" s="407">
        <v>243</v>
      </c>
      <c r="AV29" s="407">
        <v>479</v>
      </c>
      <c r="AW29" s="407">
        <v>232</v>
      </c>
      <c r="AX29" s="410">
        <v>48.434237995824638</v>
      </c>
      <c r="AY29" s="409">
        <v>-247</v>
      </c>
      <c r="AZ29" s="407">
        <v>463</v>
      </c>
      <c r="BA29" s="407">
        <v>130</v>
      </c>
      <c r="BB29" s="410">
        <v>28.077753779697623</v>
      </c>
      <c r="BC29" s="409">
        <v>-333</v>
      </c>
      <c r="BD29" s="407">
        <v>4</v>
      </c>
      <c r="BE29" s="407">
        <v>4</v>
      </c>
      <c r="BF29" s="410">
        <v>100</v>
      </c>
      <c r="BG29" s="409">
        <v>0</v>
      </c>
      <c r="BH29" s="424">
        <v>7950</v>
      </c>
      <c r="BI29" s="407">
        <v>7975</v>
      </c>
      <c r="BJ29" s="408">
        <v>100.3</v>
      </c>
      <c r="BK29" s="409">
        <v>25</v>
      </c>
      <c r="BL29" s="420">
        <v>120</v>
      </c>
      <c r="BM29" s="420">
        <v>58</v>
      </c>
      <c r="BN29" s="412">
        <v>-62</v>
      </c>
    </row>
    <row r="30" spans="1:66" ht="30.75" customHeight="1" x14ac:dyDescent="0.3">
      <c r="A30" s="405" t="s">
        <v>491</v>
      </c>
      <c r="B30" s="406">
        <v>1283</v>
      </c>
      <c r="C30" s="407">
        <v>1776</v>
      </c>
      <c r="D30" s="407">
        <v>1227</v>
      </c>
      <c r="E30" s="408">
        <v>69.087837837837839</v>
      </c>
      <c r="F30" s="409">
        <v>-549</v>
      </c>
      <c r="G30" s="407">
        <v>613</v>
      </c>
      <c r="H30" s="407">
        <v>426</v>
      </c>
      <c r="I30" s="408">
        <v>69.494290375203917</v>
      </c>
      <c r="J30" s="409">
        <v>-187</v>
      </c>
      <c r="K30" s="407">
        <v>553</v>
      </c>
      <c r="L30" s="407">
        <v>388</v>
      </c>
      <c r="M30" s="410">
        <v>70.16274864376129</v>
      </c>
      <c r="N30" s="409">
        <v>-165</v>
      </c>
      <c r="O30" s="407">
        <v>0</v>
      </c>
      <c r="P30" s="407">
        <v>0</v>
      </c>
      <c r="Q30" s="411" t="s">
        <v>251</v>
      </c>
      <c r="R30" s="412">
        <v>0</v>
      </c>
      <c r="S30" s="413">
        <v>0</v>
      </c>
      <c r="T30" s="407">
        <v>0</v>
      </c>
      <c r="U30" s="411" t="s">
        <v>251</v>
      </c>
      <c r="V30" s="412">
        <v>0</v>
      </c>
      <c r="W30" s="407">
        <v>97</v>
      </c>
      <c r="X30" s="413">
        <v>9</v>
      </c>
      <c r="Y30" s="410">
        <v>9.2783505154639183</v>
      </c>
      <c r="Z30" s="409">
        <v>-88</v>
      </c>
      <c r="AA30" s="413">
        <v>20</v>
      </c>
      <c r="AB30" s="413">
        <v>2</v>
      </c>
      <c r="AC30" s="410">
        <v>10</v>
      </c>
      <c r="AD30" s="412">
        <v>-18</v>
      </c>
      <c r="AE30" s="407">
        <v>27</v>
      </c>
      <c r="AF30" s="407">
        <v>10</v>
      </c>
      <c r="AG30" s="410">
        <v>37.037037037037038</v>
      </c>
      <c r="AH30" s="412">
        <v>-17</v>
      </c>
      <c r="AI30" s="407">
        <v>1728</v>
      </c>
      <c r="AJ30" s="407">
        <v>1218</v>
      </c>
      <c r="AK30" s="414">
        <v>70.486111111111114</v>
      </c>
      <c r="AL30" s="409">
        <v>-510</v>
      </c>
      <c r="AM30" s="415">
        <v>156</v>
      </c>
      <c r="AN30" s="415">
        <v>125</v>
      </c>
      <c r="AO30" s="416">
        <v>80.099999999999994</v>
      </c>
      <c r="AP30" s="417">
        <v>-31</v>
      </c>
      <c r="AQ30" s="418">
        <v>616</v>
      </c>
      <c r="AR30" s="421">
        <v>442</v>
      </c>
      <c r="AS30" s="410">
        <v>71.8</v>
      </c>
      <c r="AT30" s="409">
        <v>-174</v>
      </c>
      <c r="AU30" s="407">
        <v>260</v>
      </c>
      <c r="AV30" s="407">
        <v>535</v>
      </c>
      <c r="AW30" s="407">
        <v>253</v>
      </c>
      <c r="AX30" s="410">
        <v>47.289719626168228</v>
      </c>
      <c r="AY30" s="409">
        <v>-282</v>
      </c>
      <c r="AZ30" s="407">
        <v>528</v>
      </c>
      <c r="BA30" s="407">
        <v>143</v>
      </c>
      <c r="BB30" s="410">
        <v>27.083333333333332</v>
      </c>
      <c r="BC30" s="409">
        <v>-385</v>
      </c>
      <c r="BD30" s="407">
        <v>5</v>
      </c>
      <c r="BE30" s="407">
        <v>5</v>
      </c>
      <c r="BF30" s="410">
        <v>100</v>
      </c>
      <c r="BG30" s="409">
        <v>0</v>
      </c>
      <c r="BH30" s="407">
        <v>8220</v>
      </c>
      <c r="BI30" s="407">
        <v>12340</v>
      </c>
      <c r="BJ30" s="408">
        <v>150.1</v>
      </c>
      <c r="BK30" s="409">
        <v>4120</v>
      </c>
      <c r="BL30" s="420">
        <v>107</v>
      </c>
      <c r="BM30" s="420">
        <v>51</v>
      </c>
      <c r="BN30" s="412">
        <v>-56</v>
      </c>
    </row>
    <row r="31" spans="1:66" s="187" customFormat="1" ht="30.75" customHeight="1" x14ac:dyDescent="0.3">
      <c r="A31" s="405" t="s">
        <v>492</v>
      </c>
      <c r="B31" s="406">
        <v>1745</v>
      </c>
      <c r="C31" s="407">
        <v>2173</v>
      </c>
      <c r="D31" s="407">
        <v>1640</v>
      </c>
      <c r="E31" s="408">
        <v>75.471698113207552</v>
      </c>
      <c r="F31" s="409">
        <v>-533</v>
      </c>
      <c r="G31" s="407">
        <v>848</v>
      </c>
      <c r="H31" s="407">
        <v>676</v>
      </c>
      <c r="I31" s="408">
        <v>79.716981132075475</v>
      </c>
      <c r="J31" s="409">
        <v>-172</v>
      </c>
      <c r="K31" s="407">
        <v>717</v>
      </c>
      <c r="L31" s="407">
        <v>631</v>
      </c>
      <c r="M31" s="410">
        <v>88.005578800557885</v>
      </c>
      <c r="N31" s="409">
        <v>-86</v>
      </c>
      <c r="O31" s="407">
        <v>0</v>
      </c>
      <c r="P31" s="407">
        <v>0</v>
      </c>
      <c r="Q31" s="411" t="s">
        <v>251</v>
      </c>
      <c r="R31" s="412">
        <v>0</v>
      </c>
      <c r="S31" s="413">
        <v>15</v>
      </c>
      <c r="T31" s="407">
        <v>5</v>
      </c>
      <c r="U31" s="410">
        <v>33.333333333333329</v>
      </c>
      <c r="V31" s="412">
        <v>-10</v>
      </c>
      <c r="W31" s="407">
        <v>200</v>
      </c>
      <c r="X31" s="413">
        <v>53</v>
      </c>
      <c r="Y31" s="410">
        <v>26.5</v>
      </c>
      <c r="Z31" s="409">
        <v>-147</v>
      </c>
      <c r="AA31" s="413">
        <v>180</v>
      </c>
      <c r="AB31" s="413">
        <v>44</v>
      </c>
      <c r="AC31" s="410">
        <v>24.444444444444443</v>
      </c>
      <c r="AD31" s="412">
        <v>-136</v>
      </c>
      <c r="AE31" s="407">
        <v>95</v>
      </c>
      <c r="AF31" s="407">
        <v>0</v>
      </c>
      <c r="AG31" s="410" t="s">
        <v>251</v>
      </c>
      <c r="AH31" s="412">
        <v>-95</v>
      </c>
      <c r="AI31" s="407">
        <v>2031</v>
      </c>
      <c r="AJ31" s="407">
        <v>1512</v>
      </c>
      <c r="AK31" s="414">
        <v>74.446085672082717</v>
      </c>
      <c r="AL31" s="409">
        <v>-519</v>
      </c>
      <c r="AM31" s="415">
        <v>221</v>
      </c>
      <c r="AN31" s="415">
        <v>160</v>
      </c>
      <c r="AO31" s="416">
        <v>72.400000000000006</v>
      </c>
      <c r="AP31" s="417">
        <v>-61</v>
      </c>
      <c r="AQ31" s="418">
        <v>918</v>
      </c>
      <c r="AR31" s="421">
        <v>669</v>
      </c>
      <c r="AS31" s="410">
        <v>72.900000000000006</v>
      </c>
      <c r="AT31" s="409">
        <v>-249</v>
      </c>
      <c r="AU31" s="407">
        <v>308</v>
      </c>
      <c r="AV31" s="407">
        <v>534</v>
      </c>
      <c r="AW31" s="407">
        <v>292</v>
      </c>
      <c r="AX31" s="410">
        <v>54.68164794007491</v>
      </c>
      <c r="AY31" s="409">
        <v>-242</v>
      </c>
      <c r="AZ31" s="407">
        <v>511</v>
      </c>
      <c r="BA31" s="407">
        <v>149</v>
      </c>
      <c r="BB31" s="410">
        <v>29.158512720156555</v>
      </c>
      <c r="BC31" s="409">
        <v>-362</v>
      </c>
      <c r="BD31" s="407">
        <v>18</v>
      </c>
      <c r="BE31" s="407">
        <v>15</v>
      </c>
      <c r="BF31" s="410">
        <v>83.3</v>
      </c>
      <c r="BG31" s="409">
        <v>-3</v>
      </c>
      <c r="BH31" s="407">
        <v>6772.22</v>
      </c>
      <c r="BI31" s="407">
        <v>6700</v>
      </c>
      <c r="BJ31" s="408">
        <v>98.9</v>
      </c>
      <c r="BK31" s="409">
        <v>-72.220000000000255</v>
      </c>
      <c r="BL31" s="420">
        <v>30</v>
      </c>
      <c r="BM31" s="420">
        <v>19</v>
      </c>
      <c r="BN31" s="412">
        <v>-11</v>
      </c>
    </row>
    <row r="32" spans="1:66" ht="30.75" customHeight="1" x14ac:dyDescent="0.3">
      <c r="A32" s="405" t="s">
        <v>493</v>
      </c>
      <c r="B32" s="406">
        <v>1589</v>
      </c>
      <c r="C32" s="407">
        <v>1856</v>
      </c>
      <c r="D32" s="407">
        <v>1450</v>
      </c>
      <c r="E32" s="408">
        <v>78.125</v>
      </c>
      <c r="F32" s="409">
        <v>-406</v>
      </c>
      <c r="G32" s="407">
        <v>873</v>
      </c>
      <c r="H32" s="407">
        <v>685</v>
      </c>
      <c r="I32" s="408">
        <v>78.465063001145481</v>
      </c>
      <c r="J32" s="409">
        <v>-188</v>
      </c>
      <c r="K32" s="407">
        <v>739</v>
      </c>
      <c r="L32" s="407">
        <v>583</v>
      </c>
      <c r="M32" s="410">
        <v>78.89039242219215</v>
      </c>
      <c r="N32" s="409">
        <v>-156</v>
      </c>
      <c r="O32" s="407">
        <v>0</v>
      </c>
      <c r="P32" s="407">
        <v>0</v>
      </c>
      <c r="Q32" s="411" t="s">
        <v>251</v>
      </c>
      <c r="R32" s="412">
        <v>0</v>
      </c>
      <c r="S32" s="413">
        <v>6</v>
      </c>
      <c r="T32" s="407">
        <v>1</v>
      </c>
      <c r="U32" s="410">
        <v>16.666666666666664</v>
      </c>
      <c r="V32" s="412">
        <v>-5</v>
      </c>
      <c r="W32" s="407">
        <v>103</v>
      </c>
      <c r="X32" s="413">
        <v>18</v>
      </c>
      <c r="Y32" s="410">
        <v>17.475728155339805</v>
      </c>
      <c r="Z32" s="409">
        <v>-85</v>
      </c>
      <c r="AA32" s="413">
        <v>31</v>
      </c>
      <c r="AB32" s="413">
        <v>0</v>
      </c>
      <c r="AC32" s="423">
        <v>0</v>
      </c>
      <c r="AD32" s="412">
        <v>-31</v>
      </c>
      <c r="AE32" s="407">
        <v>5</v>
      </c>
      <c r="AF32" s="407">
        <v>0</v>
      </c>
      <c r="AG32" s="410" t="s">
        <v>251</v>
      </c>
      <c r="AH32" s="412">
        <v>-5</v>
      </c>
      <c r="AI32" s="407">
        <v>1772</v>
      </c>
      <c r="AJ32" s="407">
        <v>1381</v>
      </c>
      <c r="AK32" s="414">
        <v>77.934537246049658</v>
      </c>
      <c r="AL32" s="409">
        <v>-391</v>
      </c>
      <c r="AM32" s="415">
        <v>248</v>
      </c>
      <c r="AN32" s="415">
        <v>219</v>
      </c>
      <c r="AO32" s="416">
        <v>88.3</v>
      </c>
      <c r="AP32" s="417">
        <v>-29</v>
      </c>
      <c r="AQ32" s="418">
        <v>1115</v>
      </c>
      <c r="AR32" s="421">
        <v>764</v>
      </c>
      <c r="AS32" s="410">
        <v>68.5</v>
      </c>
      <c r="AT32" s="409">
        <v>-351</v>
      </c>
      <c r="AU32" s="407">
        <v>263</v>
      </c>
      <c r="AV32" s="407">
        <v>513</v>
      </c>
      <c r="AW32" s="407">
        <v>256</v>
      </c>
      <c r="AX32" s="410">
        <v>49.902534113060426</v>
      </c>
      <c r="AY32" s="409">
        <v>-257</v>
      </c>
      <c r="AZ32" s="407">
        <v>489</v>
      </c>
      <c r="BA32" s="407">
        <v>114</v>
      </c>
      <c r="BB32" s="410">
        <v>23.312883435582819</v>
      </c>
      <c r="BC32" s="409">
        <v>-375</v>
      </c>
      <c r="BD32" s="407">
        <v>38</v>
      </c>
      <c r="BE32" s="407">
        <v>19</v>
      </c>
      <c r="BF32" s="410">
        <v>50</v>
      </c>
      <c r="BG32" s="409">
        <v>-19</v>
      </c>
      <c r="BH32" s="407">
        <v>7692.34</v>
      </c>
      <c r="BI32" s="407">
        <v>8833</v>
      </c>
      <c r="BJ32" s="408">
        <v>114.8</v>
      </c>
      <c r="BK32" s="409">
        <v>1140.6599999999999</v>
      </c>
      <c r="BL32" s="420">
        <v>14</v>
      </c>
      <c r="BM32" s="420">
        <v>13</v>
      </c>
      <c r="BN32" s="412">
        <v>-1</v>
      </c>
    </row>
    <row r="33" spans="1:66" ht="30.75" customHeight="1" x14ac:dyDescent="0.3">
      <c r="A33" s="405" t="s">
        <v>494</v>
      </c>
      <c r="B33" s="406">
        <v>1231</v>
      </c>
      <c r="C33" s="407">
        <v>1587</v>
      </c>
      <c r="D33" s="407">
        <v>1145</v>
      </c>
      <c r="E33" s="408">
        <v>72.148708254568376</v>
      </c>
      <c r="F33" s="409">
        <v>-442</v>
      </c>
      <c r="G33" s="407">
        <v>562</v>
      </c>
      <c r="H33" s="407">
        <v>390</v>
      </c>
      <c r="I33" s="408">
        <v>69.395017793594306</v>
      </c>
      <c r="J33" s="409">
        <v>-172</v>
      </c>
      <c r="K33" s="407">
        <v>489</v>
      </c>
      <c r="L33" s="407">
        <v>359</v>
      </c>
      <c r="M33" s="410">
        <v>73.415132924335381</v>
      </c>
      <c r="N33" s="409">
        <v>-130</v>
      </c>
      <c r="O33" s="407">
        <v>0</v>
      </c>
      <c r="P33" s="407">
        <v>0</v>
      </c>
      <c r="Q33" s="411" t="s">
        <v>251</v>
      </c>
      <c r="R33" s="412">
        <v>0</v>
      </c>
      <c r="S33" s="413">
        <v>1</v>
      </c>
      <c r="T33" s="407">
        <v>4</v>
      </c>
      <c r="U33" s="411" t="s">
        <v>251</v>
      </c>
      <c r="V33" s="412">
        <v>3</v>
      </c>
      <c r="W33" s="407">
        <v>102</v>
      </c>
      <c r="X33" s="413">
        <v>6</v>
      </c>
      <c r="Y33" s="410">
        <v>5.8823529411764701</v>
      </c>
      <c r="Z33" s="409">
        <v>-96</v>
      </c>
      <c r="AA33" s="413">
        <v>32</v>
      </c>
      <c r="AB33" s="413">
        <v>5</v>
      </c>
      <c r="AC33" s="410">
        <v>15.625</v>
      </c>
      <c r="AD33" s="412">
        <v>-27</v>
      </c>
      <c r="AE33" s="407">
        <v>38</v>
      </c>
      <c r="AF33" s="407">
        <v>0</v>
      </c>
      <c r="AG33" s="410" t="s">
        <v>251</v>
      </c>
      <c r="AH33" s="412">
        <v>-38</v>
      </c>
      <c r="AI33" s="407">
        <v>1501</v>
      </c>
      <c r="AJ33" s="407">
        <v>1118</v>
      </c>
      <c r="AK33" s="414">
        <v>74.483677548301131</v>
      </c>
      <c r="AL33" s="409">
        <v>-383</v>
      </c>
      <c r="AM33" s="415">
        <v>112</v>
      </c>
      <c r="AN33" s="415">
        <v>91</v>
      </c>
      <c r="AO33" s="416">
        <v>81.3</v>
      </c>
      <c r="AP33" s="417">
        <v>-21</v>
      </c>
      <c r="AQ33" s="418">
        <v>510</v>
      </c>
      <c r="AR33" s="421">
        <v>346</v>
      </c>
      <c r="AS33" s="410">
        <v>67.8</v>
      </c>
      <c r="AT33" s="409">
        <v>-164</v>
      </c>
      <c r="AU33" s="407">
        <v>174</v>
      </c>
      <c r="AV33" s="407">
        <v>494</v>
      </c>
      <c r="AW33" s="407">
        <v>170</v>
      </c>
      <c r="AX33" s="410">
        <v>34.412955465587039</v>
      </c>
      <c r="AY33" s="409">
        <v>-324</v>
      </c>
      <c r="AZ33" s="407">
        <v>477</v>
      </c>
      <c r="BA33" s="407">
        <v>92</v>
      </c>
      <c r="BB33" s="410">
        <v>19.287211740041929</v>
      </c>
      <c r="BC33" s="409">
        <v>-385</v>
      </c>
      <c r="BD33" s="407">
        <v>5</v>
      </c>
      <c r="BE33" s="407">
        <v>3</v>
      </c>
      <c r="BF33" s="410">
        <v>60</v>
      </c>
      <c r="BG33" s="409">
        <v>-2</v>
      </c>
      <c r="BH33" s="407">
        <v>6550</v>
      </c>
      <c r="BI33" s="407">
        <v>7328.33</v>
      </c>
      <c r="BJ33" s="408">
        <v>111.9</v>
      </c>
      <c r="BK33" s="409">
        <v>778.32999999999993</v>
      </c>
      <c r="BL33" s="420">
        <v>99</v>
      </c>
      <c r="BM33" s="420">
        <v>57</v>
      </c>
      <c r="BN33" s="412">
        <v>-42</v>
      </c>
    </row>
    <row r="34" spans="1:66" ht="30.75" customHeight="1" x14ac:dyDescent="0.3">
      <c r="A34" s="405" t="s">
        <v>495</v>
      </c>
      <c r="B34" s="406">
        <v>907</v>
      </c>
      <c r="C34" s="407">
        <v>1110</v>
      </c>
      <c r="D34" s="407">
        <v>847</v>
      </c>
      <c r="E34" s="408">
        <v>76.306306306306311</v>
      </c>
      <c r="F34" s="409">
        <v>-263</v>
      </c>
      <c r="G34" s="407">
        <v>416</v>
      </c>
      <c r="H34" s="407">
        <v>266</v>
      </c>
      <c r="I34" s="408">
        <v>63.942307692307686</v>
      </c>
      <c r="J34" s="409">
        <v>-150</v>
      </c>
      <c r="K34" s="407">
        <v>323</v>
      </c>
      <c r="L34" s="407">
        <v>234</v>
      </c>
      <c r="M34" s="410">
        <v>72.445820433436538</v>
      </c>
      <c r="N34" s="409">
        <v>-89</v>
      </c>
      <c r="O34" s="407">
        <v>0</v>
      </c>
      <c r="P34" s="407">
        <v>0</v>
      </c>
      <c r="Q34" s="411" t="s">
        <v>251</v>
      </c>
      <c r="R34" s="412">
        <v>0</v>
      </c>
      <c r="S34" s="413">
        <v>0</v>
      </c>
      <c r="T34" s="407">
        <v>2</v>
      </c>
      <c r="U34" s="411" t="s">
        <v>251</v>
      </c>
      <c r="V34" s="412">
        <v>2</v>
      </c>
      <c r="W34" s="407">
        <v>109</v>
      </c>
      <c r="X34" s="413">
        <v>65</v>
      </c>
      <c r="Y34" s="410">
        <v>59.633027522935777</v>
      </c>
      <c r="Z34" s="409">
        <v>-44</v>
      </c>
      <c r="AA34" s="413">
        <v>67</v>
      </c>
      <c r="AB34" s="413">
        <v>56</v>
      </c>
      <c r="AC34" s="410">
        <v>83.582089552238799</v>
      </c>
      <c r="AD34" s="412">
        <v>-11</v>
      </c>
      <c r="AE34" s="407">
        <v>145</v>
      </c>
      <c r="AF34" s="407">
        <v>91</v>
      </c>
      <c r="AG34" s="410">
        <v>62.758620689655174</v>
      </c>
      <c r="AH34" s="412">
        <v>-54</v>
      </c>
      <c r="AI34" s="407">
        <v>1057</v>
      </c>
      <c r="AJ34" s="407">
        <v>815</v>
      </c>
      <c r="AK34" s="414">
        <v>77.105014191106903</v>
      </c>
      <c r="AL34" s="409">
        <v>-242</v>
      </c>
      <c r="AM34" s="415">
        <v>110</v>
      </c>
      <c r="AN34" s="415">
        <v>64</v>
      </c>
      <c r="AO34" s="416">
        <v>58.2</v>
      </c>
      <c r="AP34" s="417">
        <v>-46</v>
      </c>
      <c r="AQ34" s="418">
        <v>419</v>
      </c>
      <c r="AR34" s="421">
        <v>300</v>
      </c>
      <c r="AS34" s="410">
        <v>71.599999999999994</v>
      </c>
      <c r="AT34" s="409">
        <v>-119</v>
      </c>
      <c r="AU34" s="407">
        <v>102</v>
      </c>
      <c r="AV34" s="407">
        <v>348</v>
      </c>
      <c r="AW34" s="407">
        <v>100</v>
      </c>
      <c r="AX34" s="410">
        <v>28.735632183908045</v>
      </c>
      <c r="AY34" s="409">
        <v>-248</v>
      </c>
      <c r="AZ34" s="407">
        <v>333</v>
      </c>
      <c r="BA34" s="407">
        <v>84</v>
      </c>
      <c r="BB34" s="410">
        <v>25.225225225225223</v>
      </c>
      <c r="BC34" s="409">
        <v>-249</v>
      </c>
      <c r="BD34" s="407">
        <v>11</v>
      </c>
      <c r="BE34" s="407">
        <v>11</v>
      </c>
      <c r="BF34" s="410">
        <v>100</v>
      </c>
      <c r="BG34" s="409">
        <v>0</v>
      </c>
      <c r="BH34" s="407">
        <v>6790.91</v>
      </c>
      <c r="BI34" s="407">
        <v>12109.09</v>
      </c>
      <c r="BJ34" s="408">
        <v>178.3</v>
      </c>
      <c r="BK34" s="409">
        <v>5318.18</v>
      </c>
      <c r="BL34" s="420">
        <v>32</v>
      </c>
      <c r="BM34" s="420">
        <v>9</v>
      </c>
      <c r="BN34" s="412">
        <v>-23</v>
      </c>
    </row>
    <row r="35" spans="1:66" s="188" customFormat="1" ht="30.75" customHeight="1" x14ac:dyDescent="0.3">
      <c r="A35" s="405" t="s">
        <v>496</v>
      </c>
      <c r="B35" s="406">
        <v>1466</v>
      </c>
      <c r="C35" s="407">
        <v>1902</v>
      </c>
      <c r="D35" s="407">
        <v>1365</v>
      </c>
      <c r="E35" s="408">
        <v>71.766561514195587</v>
      </c>
      <c r="F35" s="409">
        <v>-537</v>
      </c>
      <c r="G35" s="407">
        <v>890</v>
      </c>
      <c r="H35" s="407">
        <v>638</v>
      </c>
      <c r="I35" s="408">
        <v>71.68539325842697</v>
      </c>
      <c r="J35" s="409">
        <v>-252</v>
      </c>
      <c r="K35" s="407">
        <v>782</v>
      </c>
      <c r="L35" s="407">
        <v>574</v>
      </c>
      <c r="M35" s="410">
        <v>73.401534526854221</v>
      </c>
      <c r="N35" s="409">
        <v>-208</v>
      </c>
      <c r="O35" s="407">
        <v>0</v>
      </c>
      <c r="P35" s="407">
        <v>0</v>
      </c>
      <c r="Q35" s="411" t="s">
        <v>251</v>
      </c>
      <c r="R35" s="412">
        <v>0</v>
      </c>
      <c r="S35" s="413">
        <v>4</v>
      </c>
      <c r="T35" s="407">
        <v>0</v>
      </c>
      <c r="U35" s="410" t="s">
        <v>251</v>
      </c>
      <c r="V35" s="412">
        <v>-4</v>
      </c>
      <c r="W35" s="407">
        <v>152</v>
      </c>
      <c r="X35" s="413">
        <v>99</v>
      </c>
      <c r="Y35" s="410">
        <v>65.131578947368425</v>
      </c>
      <c r="Z35" s="409">
        <v>-53</v>
      </c>
      <c r="AA35" s="413">
        <v>60</v>
      </c>
      <c r="AB35" s="413">
        <v>0</v>
      </c>
      <c r="AC35" s="423">
        <v>0</v>
      </c>
      <c r="AD35" s="412">
        <v>-60</v>
      </c>
      <c r="AE35" s="407">
        <v>126</v>
      </c>
      <c r="AF35" s="407">
        <v>9</v>
      </c>
      <c r="AG35" s="410">
        <v>7.1428571428571423</v>
      </c>
      <c r="AH35" s="412">
        <v>-117</v>
      </c>
      <c r="AI35" s="407">
        <v>1849</v>
      </c>
      <c r="AJ35" s="407">
        <v>1325</v>
      </c>
      <c r="AK35" s="414">
        <v>71.660356949702546</v>
      </c>
      <c r="AL35" s="409">
        <v>-524</v>
      </c>
      <c r="AM35" s="415">
        <v>211</v>
      </c>
      <c r="AN35" s="415">
        <v>154</v>
      </c>
      <c r="AO35" s="416">
        <v>73</v>
      </c>
      <c r="AP35" s="417">
        <v>-57</v>
      </c>
      <c r="AQ35" s="418">
        <v>908</v>
      </c>
      <c r="AR35" s="421">
        <v>634</v>
      </c>
      <c r="AS35" s="410">
        <v>69.8</v>
      </c>
      <c r="AT35" s="409">
        <v>-274</v>
      </c>
      <c r="AU35" s="407">
        <v>226</v>
      </c>
      <c r="AV35" s="407">
        <v>577</v>
      </c>
      <c r="AW35" s="407">
        <v>215</v>
      </c>
      <c r="AX35" s="410">
        <v>37.261698440207972</v>
      </c>
      <c r="AY35" s="409">
        <v>-362</v>
      </c>
      <c r="AZ35" s="407">
        <v>566</v>
      </c>
      <c r="BA35" s="407">
        <v>117</v>
      </c>
      <c r="BB35" s="410">
        <v>20.671378091872793</v>
      </c>
      <c r="BC35" s="409">
        <v>-449</v>
      </c>
      <c r="BD35" s="407">
        <v>19</v>
      </c>
      <c r="BE35" s="407">
        <v>11</v>
      </c>
      <c r="BF35" s="410">
        <v>57.9</v>
      </c>
      <c r="BG35" s="409">
        <v>-8</v>
      </c>
      <c r="BH35" s="407">
        <v>7631.58</v>
      </c>
      <c r="BI35" s="407">
        <v>11218.18</v>
      </c>
      <c r="BJ35" s="408">
        <v>147</v>
      </c>
      <c r="BK35" s="409">
        <v>3586.6000000000004</v>
      </c>
      <c r="BL35" s="420">
        <v>30</v>
      </c>
      <c r="BM35" s="420">
        <v>20</v>
      </c>
      <c r="BN35" s="412">
        <v>-10</v>
      </c>
    </row>
    <row r="36" spans="1:66" s="188" customFormat="1" ht="30.75" customHeight="1" x14ac:dyDescent="0.3">
      <c r="A36" s="405" t="s">
        <v>497</v>
      </c>
      <c r="B36" s="406">
        <v>1466</v>
      </c>
      <c r="C36" s="407">
        <v>1720</v>
      </c>
      <c r="D36" s="407">
        <v>1354</v>
      </c>
      <c r="E36" s="408">
        <v>78.720930232558146</v>
      </c>
      <c r="F36" s="409">
        <v>-366</v>
      </c>
      <c r="G36" s="407">
        <v>866</v>
      </c>
      <c r="H36" s="407">
        <v>641</v>
      </c>
      <c r="I36" s="408">
        <v>74.018475750577366</v>
      </c>
      <c r="J36" s="409">
        <v>-225</v>
      </c>
      <c r="K36" s="407">
        <v>709</v>
      </c>
      <c r="L36" s="407">
        <v>564</v>
      </c>
      <c r="M36" s="410">
        <v>79.548660084626235</v>
      </c>
      <c r="N36" s="409">
        <v>-145</v>
      </c>
      <c r="O36" s="407">
        <v>0</v>
      </c>
      <c r="P36" s="407">
        <v>0</v>
      </c>
      <c r="Q36" s="411" t="s">
        <v>251</v>
      </c>
      <c r="R36" s="412">
        <v>0</v>
      </c>
      <c r="S36" s="413">
        <v>4</v>
      </c>
      <c r="T36" s="407">
        <v>2</v>
      </c>
      <c r="U36" s="410">
        <v>50</v>
      </c>
      <c r="V36" s="412">
        <v>-2</v>
      </c>
      <c r="W36" s="407">
        <v>178</v>
      </c>
      <c r="X36" s="413">
        <v>103</v>
      </c>
      <c r="Y36" s="410">
        <v>57.865168539325836</v>
      </c>
      <c r="Z36" s="409">
        <v>-75</v>
      </c>
      <c r="AA36" s="413">
        <v>145</v>
      </c>
      <c r="AB36" s="413">
        <v>80</v>
      </c>
      <c r="AC36" s="410">
        <v>55.172413793103445</v>
      </c>
      <c r="AD36" s="412">
        <v>-65</v>
      </c>
      <c r="AE36" s="407">
        <v>40</v>
      </c>
      <c r="AF36" s="407">
        <v>0</v>
      </c>
      <c r="AG36" s="410" t="s">
        <v>251</v>
      </c>
      <c r="AH36" s="412">
        <v>-40</v>
      </c>
      <c r="AI36" s="407">
        <v>1673</v>
      </c>
      <c r="AJ36" s="407">
        <v>1300</v>
      </c>
      <c r="AK36" s="414">
        <v>77.704722056186498</v>
      </c>
      <c r="AL36" s="409">
        <v>-373</v>
      </c>
      <c r="AM36" s="415">
        <v>131</v>
      </c>
      <c r="AN36" s="415">
        <v>112</v>
      </c>
      <c r="AO36" s="416">
        <v>85.5</v>
      </c>
      <c r="AP36" s="417">
        <v>-19</v>
      </c>
      <c r="AQ36" s="418">
        <v>823</v>
      </c>
      <c r="AR36" s="421">
        <v>564</v>
      </c>
      <c r="AS36" s="410">
        <v>68.5</v>
      </c>
      <c r="AT36" s="409">
        <v>-259</v>
      </c>
      <c r="AU36" s="407">
        <v>257</v>
      </c>
      <c r="AV36" s="407">
        <v>473</v>
      </c>
      <c r="AW36" s="407">
        <v>255</v>
      </c>
      <c r="AX36" s="410">
        <v>53.911205073995774</v>
      </c>
      <c r="AY36" s="409">
        <v>-218</v>
      </c>
      <c r="AZ36" s="407">
        <v>457</v>
      </c>
      <c r="BA36" s="407">
        <v>128</v>
      </c>
      <c r="BB36" s="410">
        <v>28.008752735229759</v>
      </c>
      <c r="BC36" s="409">
        <v>-329</v>
      </c>
      <c r="BD36" s="407">
        <v>7</v>
      </c>
      <c r="BE36" s="407">
        <v>9</v>
      </c>
      <c r="BF36" s="410">
        <v>128.6</v>
      </c>
      <c r="BG36" s="409">
        <v>2</v>
      </c>
      <c r="BH36" s="407">
        <v>7328.57</v>
      </c>
      <c r="BI36" s="407">
        <v>7777.78</v>
      </c>
      <c r="BJ36" s="408">
        <v>106.1</v>
      </c>
      <c r="BK36" s="409">
        <v>449.21000000000004</v>
      </c>
      <c r="BL36" s="420">
        <v>68</v>
      </c>
      <c r="BM36" s="420">
        <v>28</v>
      </c>
      <c r="BN36" s="412">
        <v>-40</v>
      </c>
    </row>
    <row r="37" spans="1:66" s="188" customFormat="1" ht="30.75" customHeight="1" x14ac:dyDescent="0.3">
      <c r="A37" s="405" t="s">
        <v>498</v>
      </c>
      <c r="B37" s="406">
        <v>1565</v>
      </c>
      <c r="C37" s="407">
        <v>1859</v>
      </c>
      <c r="D37" s="407">
        <v>1469</v>
      </c>
      <c r="E37" s="408">
        <v>79.020979020979027</v>
      </c>
      <c r="F37" s="409">
        <v>-390</v>
      </c>
      <c r="G37" s="407">
        <v>710</v>
      </c>
      <c r="H37" s="407">
        <v>573</v>
      </c>
      <c r="I37" s="408">
        <v>80.704225352112672</v>
      </c>
      <c r="J37" s="409">
        <v>-137</v>
      </c>
      <c r="K37" s="407">
        <v>620</v>
      </c>
      <c r="L37" s="407">
        <v>510</v>
      </c>
      <c r="M37" s="410">
        <v>82.258064516129039</v>
      </c>
      <c r="N37" s="409">
        <v>-110</v>
      </c>
      <c r="O37" s="407">
        <v>0</v>
      </c>
      <c r="P37" s="407">
        <v>0</v>
      </c>
      <c r="Q37" s="411" t="s">
        <v>251</v>
      </c>
      <c r="R37" s="412">
        <v>0</v>
      </c>
      <c r="S37" s="413">
        <v>1</v>
      </c>
      <c r="T37" s="407">
        <v>1</v>
      </c>
      <c r="U37" s="410" t="s">
        <v>251</v>
      </c>
      <c r="V37" s="412">
        <v>0</v>
      </c>
      <c r="W37" s="407">
        <v>150</v>
      </c>
      <c r="X37" s="413">
        <v>139</v>
      </c>
      <c r="Y37" s="410">
        <v>92.666666666666657</v>
      </c>
      <c r="Z37" s="409">
        <v>-11</v>
      </c>
      <c r="AA37" s="413">
        <v>21</v>
      </c>
      <c r="AB37" s="413">
        <v>37</v>
      </c>
      <c r="AC37" s="423">
        <v>176.19047619047618</v>
      </c>
      <c r="AD37" s="412">
        <v>16</v>
      </c>
      <c r="AE37" s="407">
        <v>77</v>
      </c>
      <c r="AF37" s="407">
        <v>56</v>
      </c>
      <c r="AG37" s="410">
        <v>72.727272727272734</v>
      </c>
      <c r="AH37" s="412">
        <v>-21</v>
      </c>
      <c r="AI37" s="407">
        <v>1597</v>
      </c>
      <c r="AJ37" s="407">
        <v>1217</v>
      </c>
      <c r="AK37" s="414">
        <v>76.205385097056975</v>
      </c>
      <c r="AL37" s="409">
        <v>-380</v>
      </c>
      <c r="AM37" s="415">
        <v>165</v>
      </c>
      <c r="AN37" s="415">
        <v>138</v>
      </c>
      <c r="AO37" s="416">
        <v>83.6</v>
      </c>
      <c r="AP37" s="417">
        <v>-27</v>
      </c>
      <c r="AQ37" s="418">
        <v>788</v>
      </c>
      <c r="AR37" s="421">
        <v>627</v>
      </c>
      <c r="AS37" s="410">
        <v>79.599999999999994</v>
      </c>
      <c r="AT37" s="409">
        <v>-161</v>
      </c>
      <c r="AU37" s="407">
        <v>409</v>
      </c>
      <c r="AV37" s="407">
        <v>462</v>
      </c>
      <c r="AW37" s="407">
        <v>404</v>
      </c>
      <c r="AX37" s="410">
        <v>87.44588744588745</v>
      </c>
      <c r="AY37" s="409">
        <v>-58</v>
      </c>
      <c r="AZ37" s="407">
        <v>359</v>
      </c>
      <c r="BA37" s="407">
        <v>179</v>
      </c>
      <c r="BB37" s="410">
        <v>49.860724233983291</v>
      </c>
      <c r="BC37" s="409">
        <v>-180</v>
      </c>
      <c r="BD37" s="407">
        <v>24</v>
      </c>
      <c r="BE37" s="407">
        <v>30</v>
      </c>
      <c r="BF37" s="410">
        <v>125</v>
      </c>
      <c r="BG37" s="409">
        <v>6</v>
      </c>
      <c r="BH37" s="407">
        <v>9114.58</v>
      </c>
      <c r="BI37" s="407">
        <v>7575</v>
      </c>
      <c r="BJ37" s="408">
        <v>83.1</v>
      </c>
      <c r="BK37" s="409">
        <v>-1539.58</v>
      </c>
      <c r="BL37" s="420">
        <v>19</v>
      </c>
      <c r="BM37" s="420">
        <v>13</v>
      </c>
      <c r="BN37" s="412">
        <v>-6</v>
      </c>
    </row>
    <row r="38" spans="1:66" s="188" customFormat="1" ht="30.75" customHeight="1" x14ac:dyDescent="0.3">
      <c r="A38" s="405" t="s">
        <v>499</v>
      </c>
      <c r="B38" s="406">
        <v>7646</v>
      </c>
      <c r="C38" s="407">
        <v>7967</v>
      </c>
      <c r="D38" s="407">
        <v>6312</v>
      </c>
      <c r="E38" s="408">
        <v>79.226810593699</v>
      </c>
      <c r="F38" s="409">
        <v>-1655</v>
      </c>
      <c r="G38" s="407">
        <v>3329</v>
      </c>
      <c r="H38" s="407">
        <v>2547</v>
      </c>
      <c r="I38" s="408">
        <v>76.509462300991288</v>
      </c>
      <c r="J38" s="409">
        <v>-782</v>
      </c>
      <c r="K38" s="407">
        <v>2810</v>
      </c>
      <c r="L38" s="407">
        <v>2244</v>
      </c>
      <c r="M38" s="410">
        <v>79.857651245551594</v>
      </c>
      <c r="N38" s="409">
        <v>-566</v>
      </c>
      <c r="O38" s="407">
        <v>0</v>
      </c>
      <c r="P38" s="407">
        <v>0</v>
      </c>
      <c r="Q38" s="422" t="s">
        <v>251</v>
      </c>
      <c r="R38" s="412">
        <v>0</v>
      </c>
      <c r="S38" s="413">
        <v>251</v>
      </c>
      <c r="T38" s="407">
        <v>161</v>
      </c>
      <c r="U38" s="410">
        <v>64.143426294820713</v>
      </c>
      <c r="V38" s="412">
        <v>-90</v>
      </c>
      <c r="W38" s="407">
        <v>328</v>
      </c>
      <c r="X38" s="413">
        <v>64</v>
      </c>
      <c r="Y38" s="410">
        <v>19.512195121951219</v>
      </c>
      <c r="Z38" s="409">
        <v>-264</v>
      </c>
      <c r="AA38" s="413">
        <v>147</v>
      </c>
      <c r="AB38" s="413">
        <v>13</v>
      </c>
      <c r="AC38" s="410">
        <v>8.8435374149659864</v>
      </c>
      <c r="AD38" s="412">
        <v>-134</v>
      </c>
      <c r="AE38" s="407">
        <v>16</v>
      </c>
      <c r="AF38" s="407">
        <v>0</v>
      </c>
      <c r="AG38" s="410" t="s">
        <v>251</v>
      </c>
      <c r="AH38" s="412">
        <v>-16</v>
      </c>
      <c r="AI38" s="407">
        <v>7452</v>
      </c>
      <c r="AJ38" s="407">
        <v>5751</v>
      </c>
      <c r="AK38" s="414">
        <v>77.173913043478265</v>
      </c>
      <c r="AL38" s="409">
        <v>-1701</v>
      </c>
      <c r="AM38" s="415">
        <v>1749</v>
      </c>
      <c r="AN38" s="415">
        <v>1181</v>
      </c>
      <c r="AO38" s="416">
        <v>67.5</v>
      </c>
      <c r="AP38" s="417">
        <v>-568</v>
      </c>
      <c r="AQ38" s="418">
        <v>6384</v>
      </c>
      <c r="AR38" s="421">
        <v>3922</v>
      </c>
      <c r="AS38" s="410">
        <v>61.4</v>
      </c>
      <c r="AT38" s="409">
        <v>-2462</v>
      </c>
      <c r="AU38" s="407">
        <v>1205</v>
      </c>
      <c r="AV38" s="407">
        <v>1294</v>
      </c>
      <c r="AW38" s="407">
        <v>644</v>
      </c>
      <c r="AX38" s="410">
        <v>49.768160741885623</v>
      </c>
      <c r="AY38" s="409">
        <v>-650</v>
      </c>
      <c r="AZ38" s="407">
        <v>1146</v>
      </c>
      <c r="BA38" s="407">
        <v>484</v>
      </c>
      <c r="BB38" s="410">
        <v>42.233856893542757</v>
      </c>
      <c r="BC38" s="409">
        <v>-662</v>
      </c>
      <c r="BD38" s="407">
        <v>57</v>
      </c>
      <c r="BE38" s="407">
        <v>55</v>
      </c>
      <c r="BF38" s="410">
        <v>96.5</v>
      </c>
      <c r="BG38" s="409">
        <v>-2</v>
      </c>
      <c r="BH38" s="407">
        <v>7991.23</v>
      </c>
      <c r="BI38" s="407">
        <v>9529.09</v>
      </c>
      <c r="BJ38" s="408">
        <v>119.2</v>
      </c>
      <c r="BK38" s="409">
        <v>1537.8600000000006</v>
      </c>
      <c r="BL38" s="420">
        <v>23</v>
      </c>
      <c r="BM38" s="420">
        <v>12</v>
      </c>
      <c r="BN38" s="412">
        <v>-11</v>
      </c>
    </row>
    <row r="39" spans="1:66" ht="43.5" customHeight="1" x14ac:dyDescent="0.2">
      <c r="B39" s="425" t="s">
        <v>540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6"/>
      <c r="X39" s="426"/>
      <c r="Y39" s="426"/>
      <c r="Z39" s="426"/>
      <c r="AA39" s="426"/>
      <c r="AB39" s="426"/>
      <c r="AC39" s="426"/>
      <c r="AG39" s="427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</row>
    <row r="40" spans="1:66" s="188" customFormat="1" ht="18" x14ac:dyDescent="0.25">
      <c r="U40" s="429"/>
    </row>
    <row r="41" spans="1:66" s="188" customFormat="1" ht="18" x14ac:dyDescent="0.25">
      <c r="U41" s="429"/>
    </row>
    <row r="42" spans="1:66" s="188" customFormat="1" ht="18" x14ac:dyDescent="0.25">
      <c r="U42" s="429"/>
    </row>
    <row r="43" spans="1:66" s="188" customFormat="1" ht="18" x14ac:dyDescent="0.25">
      <c r="U43" s="429"/>
    </row>
    <row r="44" spans="1:66" s="188" customFormat="1" ht="18" x14ac:dyDescent="0.25">
      <c r="U44" s="429"/>
    </row>
    <row r="45" spans="1:66" ht="18" x14ac:dyDescent="0.25">
      <c r="U45" s="429"/>
    </row>
  </sheetData>
  <mergeCells count="72">
    <mergeCell ref="BN5:BN6"/>
    <mergeCell ref="B39:V39"/>
    <mergeCell ref="BF5:BG5"/>
    <mergeCell ref="BH5:BH6"/>
    <mergeCell ref="BI5:BI6"/>
    <mergeCell ref="BJ5:BK5"/>
    <mergeCell ref="BL5:BL6"/>
    <mergeCell ref="BM5:BM6"/>
    <mergeCell ref="AX5:AY5"/>
    <mergeCell ref="AZ5:AZ6"/>
    <mergeCell ref="BA5:BA6"/>
    <mergeCell ref="BB5:BC5"/>
    <mergeCell ref="BD5:BD6"/>
    <mergeCell ref="BE5:BE6"/>
    <mergeCell ref="AO5:AP5"/>
    <mergeCell ref="AQ5:AR5"/>
    <mergeCell ref="AS5:AT5"/>
    <mergeCell ref="AU5:AU6"/>
    <mergeCell ref="AV5:AV6"/>
    <mergeCell ref="AW5:AW6"/>
    <mergeCell ref="AG5:AH5"/>
    <mergeCell ref="AI5:AI6"/>
    <mergeCell ref="AJ5:AJ6"/>
    <mergeCell ref="AK5:AL5"/>
    <mergeCell ref="AM5:AM6"/>
    <mergeCell ref="AN5:AN6"/>
    <mergeCell ref="Y5:Z5"/>
    <mergeCell ref="AA5:AA6"/>
    <mergeCell ref="AB5:AB6"/>
    <mergeCell ref="AC5:AD5"/>
    <mergeCell ref="AE5:AE6"/>
    <mergeCell ref="AF5:AF6"/>
    <mergeCell ref="Q5:R5"/>
    <mergeCell ref="S5:S6"/>
    <mergeCell ref="T5:T6"/>
    <mergeCell ref="U5:V5"/>
    <mergeCell ref="W5:W6"/>
    <mergeCell ref="X5:X6"/>
    <mergeCell ref="I5:J5"/>
    <mergeCell ref="K5:K6"/>
    <mergeCell ref="L5:L6"/>
    <mergeCell ref="M5:N5"/>
    <mergeCell ref="O5:O6"/>
    <mergeCell ref="P5:P6"/>
    <mergeCell ref="B5:B6"/>
    <mergeCell ref="C5:C6"/>
    <mergeCell ref="D5:D6"/>
    <mergeCell ref="E5:F5"/>
    <mergeCell ref="G5:G6"/>
    <mergeCell ref="H5:H6"/>
    <mergeCell ref="AU3:AU4"/>
    <mergeCell ref="AV3:AY4"/>
    <mergeCell ref="AZ3:BC4"/>
    <mergeCell ref="BD3:BG4"/>
    <mergeCell ref="BH3:BK4"/>
    <mergeCell ref="BL3:BN4"/>
    <mergeCell ref="W3:Z4"/>
    <mergeCell ref="AA3:AD4"/>
    <mergeCell ref="AE3:AH4"/>
    <mergeCell ref="AI3:AL4"/>
    <mergeCell ref="AM3:AP4"/>
    <mergeCell ref="AQ3:AT4"/>
    <mergeCell ref="B1:S1"/>
    <mergeCell ref="B2:S2"/>
    <mergeCell ref="A3:A6"/>
    <mergeCell ref="B3:B4"/>
    <mergeCell ref="C3:F4"/>
    <mergeCell ref="G3:J4"/>
    <mergeCell ref="K3:N4"/>
    <mergeCell ref="O3:V3"/>
    <mergeCell ref="O4:R4"/>
    <mergeCell ref="S4:V4"/>
  </mergeCells>
  <printOptions horizontalCentered="1" verticalCentered="1"/>
  <pageMargins left="0" right="0" top="0" bottom="0" header="0.15748031496062992" footer="0"/>
  <pageSetup paperSize="9" scale="50" fitToWidth="3" orientation="landscape" r:id="rId1"/>
  <headerFooter alignWithMargins="0"/>
  <colBreaks count="3" manualBreakCount="3">
    <brk id="22" max="39" man="1"/>
    <brk id="38" max="39" man="1"/>
    <brk id="55" max="3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B8" sqref="B8"/>
    </sheetView>
  </sheetViews>
  <sheetFormatPr defaultColWidth="9.140625" defaultRowHeight="15.75" x14ac:dyDescent="0.25"/>
  <cols>
    <col min="1" max="1" width="3.140625" style="99" customWidth="1"/>
    <col min="2" max="2" width="64" style="108" customWidth="1"/>
    <col min="3" max="3" width="21.42578125" style="108" customWidth="1"/>
    <col min="4" max="16384" width="9.140625" style="99"/>
  </cols>
  <sheetData>
    <row r="1" spans="1:5" ht="61.9" customHeight="1" x14ac:dyDescent="0.25">
      <c r="A1" s="251" t="s">
        <v>459</v>
      </c>
      <c r="B1" s="251"/>
      <c r="C1" s="251"/>
    </row>
    <row r="2" spans="1:5" ht="20.25" customHeight="1" x14ac:dyDescent="0.25">
      <c r="B2" s="251" t="s">
        <v>89</v>
      </c>
      <c r="C2" s="251"/>
    </row>
    <row r="4" spans="1:5" s="100" customFormat="1" ht="79.150000000000006" customHeight="1" x14ac:dyDescent="0.25">
      <c r="A4" s="190"/>
      <c r="B4" s="152" t="s">
        <v>90</v>
      </c>
      <c r="C4" s="189" t="s">
        <v>363</v>
      </c>
    </row>
    <row r="5" spans="1:5" ht="31.9" customHeight="1" x14ac:dyDescent="0.25">
      <c r="A5" s="101">
        <v>1</v>
      </c>
      <c r="B5" s="102" t="s">
        <v>253</v>
      </c>
      <c r="C5" s="124">
        <v>5040</v>
      </c>
      <c r="E5" s="120"/>
    </row>
    <row r="6" spans="1:5" ht="31.9" customHeight="1" x14ac:dyDescent="0.25">
      <c r="A6" s="101">
        <v>2</v>
      </c>
      <c r="B6" s="102" t="s">
        <v>274</v>
      </c>
      <c r="C6" s="124">
        <v>809</v>
      </c>
      <c r="E6" s="120"/>
    </row>
    <row r="7" spans="1:5" ht="31.9" customHeight="1" x14ac:dyDescent="0.25">
      <c r="A7" s="101">
        <v>3</v>
      </c>
      <c r="B7" s="102" t="s">
        <v>296</v>
      </c>
      <c r="C7" s="124">
        <v>621</v>
      </c>
      <c r="E7" s="120"/>
    </row>
    <row r="8" spans="1:5" ht="31.9" customHeight="1" x14ac:dyDescent="0.25">
      <c r="A8" s="101">
        <v>4</v>
      </c>
      <c r="B8" s="102" t="s">
        <v>255</v>
      </c>
      <c r="C8" s="124">
        <v>490</v>
      </c>
      <c r="E8" s="120"/>
    </row>
    <row r="9" spans="1:5" ht="31.9" customHeight="1" x14ac:dyDescent="0.25">
      <c r="A9" s="101">
        <v>5</v>
      </c>
      <c r="B9" s="102" t="s">
        <v>254</v>
      </c>
      <c r="C9" s="124">
        <v>380</v>
      </c>
      <c r="E9" s="120"/>
    </row>
    <row r="10" spans="1:5" ht="31.9" customHeight="1" x14ac:dyDescent="0.25">
      <c r="A10" s="101">
        <v>6</v>
      </c>
      <c r="B10" s="102" t="s">
        <v>256</v>
      </c>
      <c r="C10" s="124">
        <v>336</v>
      </c>
      <c r="E10" s="120"/>
    </row>
    <row r="11" spans="1:5" ht="31.9" customHeight="1" x14ac:dyDescent="0.25">
      <c r="A11" s="101">
        <v>7</v>
      </c>
      <c r="B11" s="102" t="s">
        <v>257</v>
      </c>
      <c r="C11" s="124">
        <v>324</v>
      </c>
      <c r="E11" s="120"/>
    </row>
    <row r="12" spans="1:5" ht="31.9" customHeight="1" x14ac:dyDescent="0.25">
      <c r="A12" s="101">
        <v>8</v>
      </c>
      <c r="B12" s="102" t="s">
        <v>266</v>
      </c>
      <c r="C12" s="124">
        <v>238</v>
      </c>
      <c r="E12" s="120"/>
    </row>
    <row r="13" spans="1:5" ht="31.9" customHeight="1" x14ac:dyDescent="0.25">
      <c r="A13" s="101">
        <v>9</v>
      </c>
      <c r="B13" s="102" t="s">
        <v>352</v>
      </c>
      <c r="C13" s="124">
        <v>237</v>
      </c>
      <c r="E13" s="120"/>
    </row>
    <row r="14" spans="1:5" ht="31.9" customHeight="1" x14ac:dyDescent="0.25">
      <c r="A14" s="101">
        <v>10</v>
      </c>
      <c r="B14" s="102" t="s">
        <v>287</v>
      </c>
      <c r="C14" s="124">
        <v>237</v>
      </c>
      <c r="E14" s="120"/>
    </row>
    <row r="15" spans="1:5" ht="31.9" customHeight="1" x14ac:dyDescent="0.25">
      <c r="A15" s="101">
        <v>11</v>
      </c>
      <c r="B15" s="102" t="s">
        <v>264</v>
      </c>
      <c r="C15" s="124">
        <v>190</v>
      </c>
      <c r="E15" s="120"/>
    </row>
    <row r="16" spans="1:5" ht="31.9" customHeight="1" x14ac:dyDescent="0.25">
      <c r="A16" s="101">
        <v>12</v>
      </c>
      <c r="B16" s="102" t="s">
        <v>359</v>
      </c>
      <c r="C16" s="124">
        <v>186</v>
      </c>
      <c r="E16" s="120"/>
    </row>
    <row r="17" spans="1:5" ht="31.9" customHeight="1" x14ac:dyDescent="0.25">
      <c r="A17" s="101">
        <v>13</v>
      </c>
      <c r="B17" s="102" t="s">
        <v>353</v>
      </c>
      <c r="C17" s="124">
        <v>173</v>
      </c>
      <c r="E17" s="120"/>
    </row>
    <row r="18" spans="1:5" ht="31.9" customHeight="1" x14ac:dyDescent="0.25">
      <c r="A18" s="101">
        <v>14</v>
      </c>
      <c r="B18" s="102" t="s">
        <v>284</v>
      </c>
      <c r="C18" s="124">
        <v>168</v>
      </c>
      <c r="E18" s="120"/>
    </row>
    <row r="19" spans="1:5" ht="31.9" customHeight="1" x14ac:dyDescent="0.25">
      <c r="A19" s="101">
        <v>15</v>
      </c>
      <c r="B19" s="102" t="s">
        <v>259</v>
      </c>
      <c r="C19" s="124">
        <v>145</v>
      </c>
      <c r="E19" s="120"/>
    </row>
    <row r="20" spans="1:5" ht="31.9" customHeight="1" x14ac:dyDescent="0.25">
      <c r="A20" s="101">
        <v>16</v>
      </c>
      <c r="B20" s="102" t="s">
        <v>403</v>
      </c>
      <c r="C20" s="124">
        <v>139</v>
      </c>
      <c r="E20" s="120"/>
    </row>
    <row r="21" spans="1:5" ht="31.9" customHeight="1" x14ac:dyDescent="0.25">
      <c r="A21" s="101">
        <v>17</v>
      </c>
      <c r="B21" s="102" t="s">
        <v>258</v>
      </c>
      <c r="C21" s="124">
        <v>135</v>
      </c>
      <c r="E21" s="120"/>
    </row>
    <row r="22" spans="1:5" ht="31.9" customHeight="1" x14ac:dyDescent="0.25">
      <c r="A22" s="101">
        <v>18</v>
      </c>
      <c r="B22" s="102" t="s">
        <v>355</v>
      </c>
      <c r="C22" s="124">
        <v>129</v>
      </c>
      <c r="E22" s="120"/>
    </row>
    <row r="23" spans="1:5" ht="31.9" customHeight="1" x14ac:dyDescent="0.25">
      <c r="A23" s="101">
        <v>19</v>
      </c>
      <c r="B23" s="102" t="s">
        <v>262</v>
      </c>
      <c r="C23" s="124">
        <v>125</v>
      </c>
      <c r="E23" s="120"/>
    </row>
    <row r="24" spans="1:5" ht="31.9" customHeight="1" x14ac:dyDescent="0.25">
      <c r="A24" s="101">
        <v>20</v>
      </c>
      <c r="B24" s="102" t="s">
        <v>263</v>
      </c>
      <c r="C24" s="124">
        <v>110</v>
      </c>
      <c r="E24" s="120"/>
    </row>
    <row r="25" spans="1:5" ht="31.9" customHeight="1" x14ac:dyDescent="0.25">
      <c r="A25" s="101">
        <v>21</v>
      </c>
      <c r="B25" s="102" t="s">
        <v>298</v>
      </c>
      <c r="C25" s="124">
        <v>107</v>
      </c>
      <c r="E25" s="120"/>
    </row>
    <row r="26" spans="1:5" ht="31.9" customHeight="1" x14ac:dyDescent="0.25">
      <c r="A26" s="101">
        <v>22</v>
      </c>
      <c r="B26" s="102" t="s">
        <v>282</v>
      </c>
      <c r="C26" s="124">
        <v>104</v>
      </c>
      <c r="E26" s="120"/>
    </row>
    <row r="27" spans="1:5" ht="31.9" customHeight="1" x14ac:dyDescent="0.25">
      <c r="A27" s="101">
        <v>23</v>
      </c>
      <c r="B27" s="102" t="s">
        <v>393</v>
      </c>
      <c r="C27" s="124">
        <v>103</v>
      </c>
      <c r="E27" s="120"/>
    </row>
    <row r="28" spans="1:5" ht="31.9" customHeight="1" x14ac:dyDescent="0.25">
      <c r="A28" s="101">
        <v>24</v>
      </c>
      <c r="B28" s="102" t="s">
        <v>270</v>
      </c>
      <c r="C28" s="124">
        <v>101</v>
      </c>
      <c r="E28" s="120"/>
    </row>
    <row r="29" spans="1:5" ht="31.9" customHeight="1" x14ac:dyDescent="0.25">
      <c r="A29" s="101">
        <v>25</v>
      </c>
      <c r="B29" s="102" t="s">
        <v>268</v>
      </c>
      <c r="C29" s="124">
        <v>99</v>
      </c>
      <c r="E29" s="120"/>
    </row>
    <row r="30" spans="1:5" ht="31.9" customHeight="1" x14ac:dyDescent="0.25">
      <c r="A30" s="101">
        <v>26</v>
      </c>
      <c r="B30" s="102" t="s">
        <v>354</v>
      </c>
      <c r="C30" s="124">
        <v>94</v>
      </c>
      <c r="E30" s="120"/>
    </row>
    <row r="31" spans="1:5" ht="31.9" customHeight="1" x14ac:dyDescent="0.25">
      <c r="A31" s="101">
        <v>27</v>
      </c>
      <c r="B31" s="102" t="s">
        <v>283</v>
      </c>
      <c r="C31" s="124">
        <v>90</v>
      </c>
      <c r="E31" s="120"/>
    </row>
    <row r="32" spans="1:5" ht="31.9" customHeight="1" x14ac:dyDescent="0.25">
      <c r="A32" s="101">
        <v>28</v>
      </c>
      <c r="B32" s="102" t="s">
        <v>276</v>
      </c>
      <c r="C32" s="124">
        <v>85</v>
      </c>
      <c r="E32" s="120"/>
    </row>
    <row r="33" spans="1:5" ht="31.9" customHeight="1" x14ac:dyDescent="0.25">
      <c r="A33" s="101">
        <v>29</v>
      </c>
      <c r="B33" s="102" t="s">
        <v>347</v>
      </c>
      <c r="C33" s="124">
        <v>85</v>
      </c>
      <c r="E33" s="120"/>
    </row>
    <row r="34" spans="1:5" ht="31.9" customHeight="1" x14ac:dyDescent="0.25">
      <c r="A34" s="101">
        <v>30</v>
      </c>
      <c r="B34" s="102" t="s">
        <v>357</v>
      </c>
      <c r="C34" s="124">
        <v>83</v>
      </c>
      <c r="E34" s="120"/>
    </row>
    <row r="35" spans="1:5" ht="31.9" customHeight="1" x14ac:dyDescent="0.25">
      <c r="A35" s="101">
        <v>31</v>
      </c>
      <c r="B35" s="103" t="s">
        <v>281</v>
      </c>
      <c r="C35" s="119">
        <v>83</v>
      </c>
      <c r="E35" s="120"/>
    </row>
    <row r="36" spans="1:5" ht="31.9" customHeight="1" x14ac:dyDescent="0.25">
      <c r="A36" s="101">
        <v>32</v>
      </c>
      <c r="B36" s="102" t="s">
        <v>277</v>
      </c>
      <c r="C36" s="124">
        <v>81</v>
      </c>
      <c r="E36" s="120"/>
    </row>
    <row r="37" spans="1:5" ht="31.9" customHeight="1" x14ac:dyDescent="0.25">
      <c r="A37" s="101">
        <v>33</v>
      </c>
      <c r="B37" s="102" t="s">
        <v>273</v>
      </c>
      <c r="C37" s="124">
        <v>80</v>
      </c>
      <c r="E37" s="120"/>
    </row>
    <row r="38" spans="1:5" ht="31.9" customHeight="1" x14ac:dyDescent="0.25">
      <c r="A38" s="101">
        <v>34</v>
      </c>
      <c r="B38" s="102" t="s">
        <v>349</v>
      </c>
      <c r="C38" s="124">
        <v>75</v>
      </c>
      <c r="E38" s="120"/>
    </row>
    <row r="39" spans="1:5" ht="31.9" customHeight="1" x14ac:dyDescent="0.25">
      <c r="A39" s="101">
        <v>35</v>
      </c>
      <c r="B39" s="102" t="s">
        <v>269</v>
      </c>
      <c r="C39" s="124">
        <v>74</v>
      </c>
      <c r="E39" s="120"/>
    </row>
    <row r="40" spans="1:5" ht="31.9" customHeight="1" x14ac:dyDescent="0.25">
      <c r="A40" s="101">
        <v>36</v>
      </c>
      <c r="B40" s="102" t="s">
        <v>265</v>
      </c>
      <c r="C40" s="124">
        <v>74</v>
      </c>
      <c r="E40" s="120"/>
    </row>
    <row r="41" spans="1:5" ht="31.9" customHeight="1" x14ac:dyDescent="0.25">
      <c r="A41" s="101">
        <v>37</v>
      </c>
      <c r="B41" s="102" t="s">
        <v>271</v>
      </c>
      <c r="C41" s="124">
        <v>69</v>
      </c>
      <c r="E41" s="120"/>
    </row>
    <row r="42" spans="1:5" ht="31.9" customHeight="1" x14ac:dyDescent="0.25">
      <c r="A42" s="101">
        <v>38</v>
      </c>
      <c r="B42" s="106" t="s">
        <v>391</v>
      </c>
      <c r="C42" s="124">
        <v>68</v>
      </c>
      <c r="E42" s="120"/>
    </row>
    <row r="43" spans="1:5" ht="31.9" customHeight="1" x14ac:dyDescent="0.25">
      <c r="A43" s="101">
        <v>39</v>
      </c>
      <c r="B43" s="102" t="s">
        <v>434</v>
      </c>
      <c r="C43" s="124">
        <v>65</v>
      </c>
      <c r="E43" s="120"/>
    </row>
    <row r="44" spans="1:5" ht="31.9" customHeight="1" x14ac:dyDescent="0.25">
      <c r="A44" s="101">
        <v>40</v>
      </c>
      <c r="B44" s="102" t="s">
        <v>361</v>
      </c>
      <c r="C44" s="124">
        <v>65</v>
      </c>
      <c r="E44" s="120"/>
    </row>
    <row r="45" spans="1:5" ht="31.9" customHeight="1" x14ac:dyDescent="0.25">
      <c r="A45" s="101">
        <v>41</v>
      </c>
      <c r="B45" s="102" t="s">
        <v>280</v>
      </c>
      <c r="C45" s="124">
        <v>63</v>
      </c>
      <c r="E45" s="120"/>
    </row>
    <row r="46" spans="1:5" ht="31.9" customHeight="1" x14ac:dyDescent="0.25">
      <c r="A46" s="101">
        <v>42</v>
      </c>
      <c r="B46" s="102" t="s">
        <v>394</v>
      </c>
      <c r="C46" s="124">
        <v>62</v>
      </c>
      <c r="E46" s="120"/>
    </row>
    <row r="47" spans="1:5" ht="31.9" customHeight="1" x14ac:dyDescent="0.25">
      <c r="A47" s="101">
        <v>43</v>
      </c>
      <c r="B47" s="102" t="s">
        <v>289</v>
      </c>
      <c r="C47" s="124">
        <v>60</v>
      </c>
      <c r="E47" s="120"/>
    </row>
    <row r="48" spans="1:5" ht="31.9" customHeight="1" x14ac:dyDescent="0.25">
      <c r="A48" s="101">
        <v>44</v>
      </c>
      <c r="B48" s="106" t="s">
        <v>288</v>
      </c>
      <c r="C48" s="124">
        <v>60</v>
      </c>
      <c r="E48" s="120"/>
    </row>
    <row r="49" spans="1:5" ht="31.9" customHeight="1" x14ac:dyDescent="0.25">
      <c r="A49" s="101">
        <v>45</v>
      </c>
      <c r="B49" s="106" t="s">
        <v>290</v>
      </c>
      <c r="C49" s="124">
        <v>59</v>
      </c>
      <c r="E49" s="120"/>
    </row>
    <row r="50" spans="1:5" ht="31.9" customHeight="1" x14ac:dyDescent="0.25">
      <c r="A50" s="101">
        <v>46</v>
      </c>
      <c r="B50" s="106" t="s">
        <v>261</v>
      </c>
      <c r="C50" s="124">
        <v>56</v>
      </c>
      <c r="E50" s="120"/>
    </row>
    <row r="51" spans="1:5" ht="31.9" customHeight="1" x14ac:dyDescent="0.25">
      <c r="A51" s="101">
        <v>47</v>
      </c>
      <c r="B51" s="106" t="s">
        <v>267</v>
      </c>
      <c r="C51" s="124">
        <v>55</v>
      </c>
      <c r="E51" s="120"/>
    </row>
    <row r="52" spans="1:5" ht="31.9" customHeight="1" x14ac:dyDescent="0.25">
      <c r="A52" s="101">
        <v>48</v>
      </c>
      <c r="B52" s="106" t="s">
        <v>278</v>
      </c>
      <c r="C52" s="124">
        <v>53</v>
      </c>
      <c r="E52" s="120"/>
    </row>
    <row r="53" spans="1:5" ht="31.9" customHeight="1" x14ac:dyDescent="0.25">
      <c r="A53" s="101">
        <v>49</v>
      </c>
      <c r="B53" s="106" t="s">
        <v>275</v>
      </c>
      <c r="C53" s="124">
        <v>52</v>
      </c>
      <c r="E53" s="120"/>
    </row>
    <row r="54" spans="1:5" ht="31.9" customHeight="1" x14ac:dyDescent="0.25">
      <c r="A54" s="101">
        <v>50</v>
      </c>
      <c r="B54" s="106" t="s">
        <v>260</v>
      </c>
      <c r="C54" s="124">
        <v>52</v>
      </c>
      <c r="E54" s="120"/>
    </row>
    <row r="55" spans="1:5" x14ac:dyDescent="0.25">
      <c r="C55" s="191"/>
      <c r="E55" s="120"/>
    </row>
    <row r="56" spans="1:5" x14ac:dyDescent="0.25">
      <c r="C56" s="191"/>
      <c r="E56" s="120"/>
    </row>
    <row r="57" spans="1:5" x14ac:dyDescent="0.25">
      <c r="C57" s="191"/>
      <c r="E57" s="120"/>
    </row>
    <row r="58" spans="1:5" x14ac:dyDescent="0.25">
      <c r="C58" s="191"/>
      <c r="E58" s="120"/>
    </row>
    <row r="59" spans="1:5" x14ac:dyDescent="0.25">
      <c r="C59" s="191"/>
      <c r="E59" s="120"/>
    </row>
    <row r="60" spans="1:5" x14ac:dyDescent="0.25">
      <c r="C60" s="191"/>
    </row>
    <row r="61" spans="1:5" x14ac:dyDescent="0.25">
      <c r="C61" s="191"/>
    </row>
    <row r="62" spans="1:5" x14ac:dyDescent="0.25">
      <c r="C62" s="191"/>
    </row>
    <row r="63" spans="1:5" x14ac:dyDescent="0.25">
      <c r="C63" s="191"/>
    </row>
    <row r="64" spans="1:5" x14ac:dyDescent="0.25">
      <c r="C64" s="191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CB749-5D46-490A-934F-B19C774C1A2C}">
  <sheetPr>
    <tabColor rgb="FFE1F7FF"/>
  </sheetPr>
  <dimension ref="A1:F19"/>
  <sheetViews>
    <sheetView view="pageBreakPreview" topLeftCell="B1" zoomScale="76" zoomScaleNormal="80" zoomScaleSheetLayoutView="76" workbookViewId="0">
      <selection activeCell="B2" sqref="B2:S2"/>
    </sheetView>
  </sheetViews>
  <sheetFormatPr defaultRowHeight="18.75" x14ac:dyDescent="0.3"/>
  <cols>
    <col min="1" max="1" width="1.28515625" style="26" hidden="1" customWidth="1"/>
    <col min="2" max="2" width="83.7109375" style="26" customWidth="1"/>
    <col min="3" max="3" width="12.7109375" style="26" customWidth="1"/>
    <col min="4" max="4" width="12.140625" style="26" customWidth="1"/>
    <col min="5" max="5" width="14.28515625" style="26" customWidth="1"/>
    <col min="6" max="6" width="11" style="26" customWidth="1"/>
    <col min="7" max="247" width="9.140625" style="26"/>
    <col min="248" max="248" width="0" style="26" hidden="1" customWidth="1"/>
    <col min="249" max="249" width="83.7109375" style="26" customWidth="1"/>
    <col min="250" max="250" width="11.28515625" style="26" customWidth="1"/>
    <col min="251" max="251" width="11" style="26" customWidth="1"/>
    <col min="252" max="252" width="10.42578125" style="26" customWidth="1"/>
    <col min="253" max="253" width="11" style="26" customWidth="1"/>
    <col min="254" max="254" width="9.140625" style="26"/>
    <col min="255" max="257" width="9.140625" style="26" customWidth="1"/>
    <col min="258" max="503" width="9.140625" style="26"/>
    <col min="504" max="504" width="0" style="26" hidden="1" customWidth="1"/>
    <col min="505" max="505" width="83.7109375" style="26" customWidth="1"/>
    <col min="506" max="506" width="11.28515625" style="26" customWidth="1"/>
    <col min="507" max="507" width="11" style="26" customWidth="1"/>
    <col min="508" max="508" width="10.42578125" style="26" customWidth="1"/>
    <col min="509" max="509" width="11" style="26" customWidth="1"/>
    <col min="510" max="510" width="9.140625" style="26"/>
    <col min="511" max="513" width="9.140625" style="26" customWidth="1"/>
    <col min="514" max="759" width="9.140625" style="26"/>
    <col min="760" max="760" width="0" style="26" hidden="1" customWidth="1"/>
    <col min="761" max="761" width="83.7109375" style="26" customWidth="1"/>
    <col min="762" max="762" width="11.28515625" style="26" customWidth="1"/>
    <col min="763" max="763" width="11" style="26" customWidth="1"/>
    <col min="764" max="764" width="10.42578125" style="26" customWidth="1"/>
    <col min="765" max="765" width="11" style="26" customWidth="1"/>
    <col min="766" max="766" width="9.140625" style="26"/>
    <col min="767" max="769" width="9.140625" style="26" customWidth="1"/>
    <col min="770" max="1015" width="9.140625" style="26"/>
    <col min="1016" max="1016" width="0" style="26" hidden="1" customWidth="1"/>
    <col min="1017" max="1017" width="83.7109375" style="26" customWidth="1"/>
    <col min="1018" max="1018" width="11.28515625" style="26" customWidth="1"/>
    <col min="1019" max="1019" width="11" style="26" customWidth="1"/>
    <col min="1020" max="1020" width="10.42578125" style="26" customWidth="1"/>
    <col min="1021" max="1021" width="11" style="26" customWidth="1"/>
    <col min="1022" max="1022" width="9.140625" style="26"/>
    <col min="1023" max="1025" width="9.140625" style="26" customWidth="1"/>
    <col min="1026" max="1271" width="9.140625" style="26"/>
    <col min="1272" max="1272" width="0" style="26" hidden="1" customWidth="1"/>
    <col min="1273" max="1273" width="83.7109375" style="26" customWidth="1"/>
    <col min="1274" max="1274" width="11.28515625" style="26" customWidth="1"/>
    <col min="1275" max="1275" width="11" style="26" customWidth="1"/>
    <col min="1276" max="1276" width="10.42578125" style="26" customWidth="1"/>
    <col min="1277" max="1277" width="11" style="26" customWidth="1"/>
    <col min="1278" max="1278" width="9.140625" style="26"/>
    <col min="1279" max="1281" width="9.140625" style="26" customWidth="1"/>
    <col min="1282" max="1527" width="9.140625" style="26"/>
    <col min="1528" max="1528" width="0" style="26" hidden="1" customWidth="1"/>
    <col min="1529" max="1529" width="83.7109375" style="26" customWidth="1"/>
    <col min="1530" max="1530" width="11.28515625" style="26" customWidth="1"/>
    <col min="1531" max="1531" width="11" style="26" customWidth="1"/>
    <col min="1532" max="1532" width="10.42578125" style="26" customWidth="1"/>
    <col min="1533" max="1533" width="11" style="26" customWidth="1"/>
    <col min="1534" max="1534" width="9.140625" style="26"/>
    <col min="1535" max="1537" width="9.140625" style="26" customWidth="1"/>
    <col min="1538" max="1783" width="9.140625" style="26"/>
    <col min="1784" max="1784" width="0" style="26" hidden="1" customWidth="1"/>
    <col min="1785" max="1785" width="83.7109375" style="26" customWidth="1"/>
    <col min="1786" max="1786" width="11.28515625" style="26" customWidth="1"/>
    <col min="1787" max="1787" width="11" style="26" customWidth="1"/>
    <col min="1788" max="1788" width="10.42578125" style="26" customWidth="1"/>
    <col min="1789" max="1789" width="11" style="26" customWidth="1"/>
    <col min="1790" max="1790" width="9.140625" style="26"/>
    <col min="1791" max="1793" width="9.140625" style="26" customWidth="1"/>
    <col min="1794" max="2039" width="9.140625" style="26"/>
    <col min="2040" max="2040" width="0" style="26" hidden="1" customWidth="1"/>
    <col min="2041" max="2041" width="83.7109375" style="26" customWidth="1"/>
    <col min="2042" max="2042" width="11.28515625" style="26" customWidth="1"/>
    <col min="2043" max="2043" width="11" style="26" customWidth="1"/>
    <col min="2044" max="2044" width="10.42578125" style="26" customWidth="1"/>
    <col min="2045" max="2045" width="11" style="26" customWidth="1"/>
    <col min="2046" max="2046" width="9.140625" style="26"/>
    <col min="2047" max="2049" width="9.140625" style="26" customWidth="1"/>
    <col min="2050" max="2295" width="9.140625" style="26"/>
    <col min="2296" max="2296" width="0" style="26" hidden="1" customWidth="1"/>
    <col min="2297" max="2297" width="83.7109375" style="26" customWidth="1"/>
    <col min="2298" max="2298" width="11.28515625" style="26" customWidth="1"/>
    <col min="2299" max="2299" width="11" style="26" customWidth="1"/>
    <col min="2300" max="2300" width="10.42578125" style="26" customWidth="1"/>
    <col min="2301" max="2301" width="11" style="26" customWidth="1"/>
    <col min="2302" max="2302" width="9.140625" style="26"/>
    <col min="2303" max="2305" width="9.140625" style="26" customWidth="1"/>
    <col min="2306" max="2551" width="9.140625" style="26"/>
    <col min="2552" max="2552" width="0" style="26" hidden="1" customWidth="1"/>
    <col min="2553" max="2553" width="83.7109375" style="26" customWidth="1"/>
    <col min="2554" max="2554" width="11.28515625" style="26" customWidth="1"/>
    <col min="2555" max="2555" width="11" style="26" customWidth="1"/>
    <col min="2556" max="2556" width="10.42578125" style="26" customWidth="1"/>
    <col min="2557" max="2557" width="11" style="26" customWidth="1"/>
    <col min="2558" max="2558" width="9.140625" style="26"/>
    <col min="2559" max="2561" width="9.140625" style="26" customWidth="1"/>
    <col min="2562" max="2807" width="9.140625" style="26"/>
    <col min="2808" max="2808" width="0" style="26" hidden="1" customWidth="1"/>
    <col min="2809" max="2809" width="83.7109375" style="26" customWidth="1"/>
    <col min="2810" max="2810" width="11.28515625" style="26" customWidth="1"/>
    <col min="2811" max="2811" width="11" style="26" customWidth="1"/>
    <col min="2812" max="2812" width="10.42578125" style="26" customWidth="1"/>
    <col min="2813" max="2813" width="11" style="26" customWidth="1"/>
    <col min="2814" max="2814" width="9.140625" style="26"/>
    <col min="2815" max="2817" width="9.140625" style="26" customWidth="1"/>
    <col min="2818" max="3063" width="9.140625" style="26"/>
    <col min="3064" max="3064" width="0" style="26" hidden="1" customWidth="1"/>
    <col min="3065" max="3065" width="83.7109375" style="26" customWidth="1"/>
    <col min="3066" max="3066" width="11.28515625" style="26" customWidth="1"/>
    <col min="3067" max="3067" width="11" style="26" customWidth="1"/>
    <col min="3068" max="3068" width="10.42578125" style="26" customWidth="1"/>
    <col min="3069" max="3069" width="11" style="26" customWidth="1"/>
    <col min="3070" max="3070" width="9.140625" style="26"/>
    <col min="3071" max="3073" width="9.140625" style="26" customWidth="1"/>
    <col min="3074" max="3319" width="9.140625" style="26"/>
    <col min="3320" max="3320" width="0" style="26" hidden="1" customWidth="1"/>
    <col min="3321" max="3321" width="83.7109375" style="26" customWidth="1"/>
    <col min="3322" max="3322" width="11.28515625" style="26" customWidth="1"/>
    <col min="3323" max="3323" width="11" style="26" customWidth="1"/>
    <col min="3324" max="3324" width="10.42578125" style="26" customWidth="1"/>
    <col min="3325" max="3325" width="11" style="26" customWidth="1"/>
    <col min="3326" max="3326" width="9.140625" style="26"/>
    <col min="3327" max="3329" width="9.140625" style="26" customWidth="1"/>
    <col min="3330" max="3575" width="9.140625" style="26"/>
    <col min="3576" max="3576" width="0" style="26" hidden="1" customWidth="1"/>
    <col min="3577" max="3577" width="83.7109375" style="26" customWidth="1"/>
    <col min="3578" max="3578" width="11.28515625" style="26" customWidth="1"/>
    <col min="3579" max="3579" width="11" style="26" customWidth="1"/>
    <col min="3580" max="3580" width="10.42578125" style="26" customWidth="1"/>
    <col min="3581" max="3581" width="11" style="26" customWidth="1"/>
    <col min="3582" max="3582" width="9.140625" style="26"/>
    <col min="3583" max="3585" width="9.140625" style="26" customWidth="1"/>
    <col min="3586" max="3831" width="9.140625" style="26"/>
    <col min="3832" max="3832" width="0" style="26" hidden="1" customWidth="1"/>
    <col min="3833" max="3833" width="83.7109375" style="26" customWidth="1"/>
    <col min="3834" max="3834" width="11.28515625" style="26" customWidth="1"/>
    <col min="3835" max="3835" width="11" style="26" customWidth="1"/>
    <col min="3836" max="3836" width="10.42578125" style="26" customWidth="1"/>
    <col min="3837" max="3837" width="11" style="26" customWidth="1"/>
    <col min="3838" max="3838" width="9.140625" style="26"/>
    <col min="3839" max="3841" width="9.140625" style="26" customWidth="1"/>
    <col min="3842" max="4087" width="9.140625" style="26"/>
    <col min="4088" max="4088" width="0" style="26" hidden="1" customWidth="1"/>
    <col min="4089" max="4089" width="83.7109375" style="26" customWidth="1"/>
    <col min="4090" max="4090" width="11.28515625" style="26" customWidth="1"/>
    <col min="4091" max="4091" width="11" style="26" customWidth="1"/>
    <col min="4092" max="4092" width="10.42578125" style="26" customWidth="1"/>
    <col min="4093" max="4093" width="11" style="26" customWidth="1"/>
    <col min="4094" max="4094" width="9.140625" style="26"/>
    <col min="4095" max="4097" width="9.140625" style="26" customWidth="1"/>
    <col min="4098" max="4343" width="9.140625" style="26"/>
    <col min="4344" max="4344" width="0" style="26" hidden="1" customWidth="1"/>
    <col min="4345" max="4345" width="83.7109375" style="26" customWidth="1"/>
    <col min="4346" max="4346" width="11.28515625" style="26" customWidth="1"/>
    <col min="4347" max="4347" width="11" style="26" customWidth="1"/>
    <col min="4348" max="4348" width="10.42578125" style="26" customWidth="1"/>
    <col min="4349" max="4349" width="11" style="26" customWidth="1"/>
    <col min="4350" max="4350" width="9.140625" style="26"/>
    <col min="4351" max="4353" width="9.140625" style="26" customWidth="1"/>
    <col min="4354" max="4599" width="9.140625" style="26"/>
    <col min="4600" max="4600" width="0" style="26" hidden="1" customWidth="1"/>
    <col min="4601" max="4601" width="83.7109375" style="26" customWidth="1"/>
    <col min="4602" max="4602" width="11.28515625" style="26" customWidth="1"/>
    <col min="4603" max="4603" width="11" style="26" customWidth="1"/>
    <col min="4604" max="4604" width="10.42578125" style="26" customWidth="1"/>
    <col min="4605" max="4605" width="11" style="26" customWidth="1"/>
    <col min="4606" max="4606" width="9.140625" style="26"/>
    <col min="4607" max="4609" width="9.140625" style="26" customWidth="1"/>
    <col min="4610" max="4855" width="9.140625" style="26"/>
    <col min="4856" max="4856" width="0" style="26" hidden="1" customWidth="1"/>
    <col min="4857" max="4857" width="83.7109375" style="26" customWidth="1"/>
    <col min="4858" max="4858" width="11.28515625" style="26" customWidth="1"/>
    <col min="4859" max="4859" width="11" style="26" customWidth="1"/>
    <col min="4860" max="4860" width="10.42578125" style="26" customWidth="1"/>
    <col min="4861" max="4861" width="11" style="26" customWidth="1"/>
    <col min="4862" max="4862" width="9.140625" style="26"/>
    <col min="4863" max="4865" width="9.140625" style="26" customWidth="1"/>
    <col min="4866" max="5111" width="9.140625" style="26"/>
    <col min="5112" max="5112" width="0" style="26" hidden="1" customWidth="1"/>
    <col min="5113" max="5113" width="83.7109375" style="26" customWidth="1"/>
    <col min="5114" max="5114" width="11.28515625" style="26" customWidth="1"/>
    <col min="5115" max="5115" width="11" style="26" customWidth="1"/>
    <col min="5116" max="5116" width="10.42578125" style="26" customWidth="1"/>
    <col min="5117" max="5117" width="11" style="26" customWidth="1"/>
    <col min="5118" max="5118" width="9.140625" style="26"/>
    <col min="5119" max="5121" width="9.140625" style="26" customWidth="1"/>
    <col min="5122" max="5367" width="9.140625" style="26"/>
    <col min="5368" max="5368" width="0" style="26" hidden="1" customWidth="1"/>
    <col min="5369" max="5369" width="83.7109375" style="26" customWidth="1"/>
    <col min="5370" max="5370" width="11.28515625" style="26" customWidth="1"/>
    <col min="5371" max="5371" width="11" style="26" customWidth="1"/>
    <col min="5372" max="5372" width="10.42578125" style="26" customWidth="1"/>
    <col min="5373" max="5373" width="11" style="26" customWidth="1"/>
    <col min="5374" max="5374" width="9.140625" style="26"/>
    <col min="5375" max="5377" width="9.140625" style="26" customWidth="1"/>
    <col min="5378" max="5623" width="9.140625" style="26"/>
    <col min="5624" max="5624" width="0" style="26" hidden="1" customWidth="1"/>
    <col min="5625" max="5625" width="83.7109375" style="26" customWidth="1"/>
    <col min="5626" max="5626" width="11.28515625" style="26" customWidth="1"/>
    <col min="5627" max="5627" width="11" style="26" customWidth="1"/>
    <col min="5628" max="5628" width="10.42578125" style="26" customWidth="1"/>
    <col min="5629" max="5629" width="11" style="26" customWidth="1"/>
    <col min="5630" max="5630" width="9.140625" style="26"/>
    <col min="5631" max="5633" width="9.140625" style="26" customWidth="1"/>
    <col min="5634" max="5879" width="9.140625" style="26"/>
    <col min="5880" max="5880" width="0" style="26" hidden="1" customWidth="1"/>
    <col min="5881" max="5881" width="83.7109375" style="26" customWidth="1"/>
    <col min="5882" max="5882" width="11.28515625" style="26" customWidth="1"/>
    <col min="5883" max="5883" width="11" style="26" customWidth="1"/>
    <col min="5884" max="5884" width="10.42578125" style="26" customWidth="1"/>
    <col min="5885" max="5885" width="11" style="26" customWidth="1"/>
    <col min="5886" max="5886" width="9.140625" style="26"/>
    <col min="5887" max="5889" width="9.140625" style="26" customWidth="1"/>
    <col min="5890" max="6135" width="9.140625" style="26"/>
    <col min="6136" max="6136" width="0" style="26" hidden="1" customWidth="1"/>
    <col min="6137" max="6137" width="83.7109375" style="26" customWidth="1"/>
    <col min="6138" max="6138" width="11.28515625" style="26" customWidth="1"/>
    <col min="6139" max="6139" width="11" style="26" customWidth="1"/>
    <col min="6140" max="6140" width="10.42578125" style="26" customWidth="1"/>
    <col min="6141" max="6141" width="11" style="26" customWidth="1"/>
    <col min="6142" max="6142" width="9.140625" style="26"/>
    <col min="6143" max="6145" width="9.140625" style="26" customWidth="1"/>
    <col min="6146" max="6391" width="9.140625" style="26"/>
    <col min="6392" max="6392" width="0" style="26" hidden="1" customWidth="1"/>
    <col min="6393" max="6393" width="83.7109375" style="26" customWidth="1"/>
    <col min="6394" max="6394" width="11.28515625" style="26" customWidth="1"/>
    <col min="6395" max="6395" width="11" style="26" customWidth="1"/>
    <col min="6396" max="6396" width="10.42578125" style="26" customWidth="1"/>
    <col min="6397" max="6397" width="11" style="26" customWidth="1"/>
    <col min="6398" max="6398" width="9.140625" style="26"/>
    <col min="6399" max="6401" width="9.140625" style="26" customWidth="1"/>
    <col min="6402" max="6647" width="9.140625" style="26"/>
    <col min="6648" max="6648" width="0" style="26" hidden="1" customWidth="1"/>
    <col min="6649" max="6649" width="83.7109375" style="26" customWidth="1"/>
    <col min="6650" max="6650" width="11.28515625" style="26" customWidth="1"/>
    <col min="6651" max="6651" width="11" style="26" customWidth="1"/>
    <col min="6652" max="6652" width="10.42578125" style="26" customWidth="1"/>
    <col min="6653" max="6653" width="11" style="26" customWidth="1"/>
    <col min="6654" max="6654" width="9.140625" style="26"/>
    <col min="6655" max="6657" width="9.140625" style="26" customWidth="1"/>
    <col min="6658" max="6903" width="9.140625" style="26"/>
    <col min="6904" max="6904" width="0" style="26" hidden="1" customWidth="1"/>
    <col min="6905" max="6905" width="83.7109375" style="26" customWidth="1"/>
    <col min="6906" max="6906" width="11.28515625" style="26" customWidth="1"/>
    <col min="6907" max="6907" width="11" style="26" customWidth="1"/>
    <col min="6908" max="6908" width="10.42578125" style="26" customWidth="1"/>
    <col min="6909" max="6909" width="11" style="26" customWidth="1"/>
    <col min="6910" max="6910" width="9.140625" style="26"/>
    <col min="6911" max="6913" width="9.140625" style="26" customWidth="1"/>
    <col min="6914" max="7159" width="9.140625" style="26"/>
    <col min="7160" max="7160" width="0" style="26" hidden="1" customWidth="1"/>
    <col min="7161" max="7161" width="83.7109375" style="26" customWidth="1"/>
    <col min="7162" max="7162" width="11.28515625" style="26" customWidth="1"/>
    <col min="7163" max="7163" width="11" style="26" customWidth="1"/>
    <col min="7164" max="7164" width="10.42578125" style="26" customWidth="1"/>
    <col min="7165" max="7165" width="11" style="26" customWidth="1"/>
    <col min="7166" max="7166" width="9.140625" style="26"/>
    <col min="7167" max="7169" width="9.140625" style="26" customWidth="1"/>
    <col min="7170" max="7415" width="9.140625" style="26"/>
    <col min="7416" max="7416" width="0" style="26" hidden="1" customWidth="1"/>
    <col min="7417" max="7417" width="83.7109375" style="26" customWidth="1"/>
    <col min="7418" max="7418" width="11.28515625" style="26" customWidth="1"/>
    <col min="7419" max="7419" width="11" style="26" customWidth="1"/>
    <col min="7420" max="7420" width="10.42578125" style="26" customWidth="1"/>
    <col min="7421" max="7421" width="11" style="26" customWidth="1"/>
    <col min="7422" max="7422" width="9.140625" style="26"/>
    <col min="7423" max="7425" width="9.140625" style="26" customWidth="1"/>
    <col min="7426" max="7671" width="9.140625" style="26"/>
    <col min="7672" max="7672" width="0" style="26" hidden="1" customWidth="1"/>
    <col min="7673" max="7673" width="83.7109375" style="26" customWidth="1"/>
    <col min="7674" max="7674" width="11.28515625" style="26" customWidth="1"/>
    <col min="7675" max="7675" width="11" style="26" customWidth="1"/>
    <col min="7676" max="7676" width="10.42578125" style="26" customWidth="1"/>
    <col min="7677" max="7677" width="11" style="26" customWidth="1"/>
    <col min="7678" max="7678" width="9.140625" style="26"/>
    <col min="7679" max="7681" width="9.140625" style="26" customWidth="1"/>
    <col min="7682" max="7927" width="9.140625" style="26"/>
    <col min="7928" max="7928" width="0" style="26" hidden="1" customWidth="1"/>
    <col min="7929" max="7929" width="83.7109375" style="26" customWidth="1"/>
    <col min="7930" max="7930" width="11.28515625" style="26" customWidth="1"/>
    <col min="7931" max="7931" width="11" style="26" customWidth="1"/>
    <col min="7932" max="7932" width="10.42578125" style="26" customWidth="1"/>
    <col min="7933" max="7933" width="11" style="26" customWidth="1"/>
    <col min="7934" max="7934" width="9.140625" style="26"/>
    <col min="7935" max="7937" width="9.140625" style="26" customWidth="1"/>
    <col min="7938" max="8183" width="9.140625" style="26"/>
    <col min="8184" max="8184" width="0" style="26" hidden="1" customWidth="1"/>
    <col min="8185" max="8185" width="83.7109375" style="26" customWidth="1"/>
    <col min="8186" max="8186" width="11.28515625" style="26" customWidth="1"/>
    <col min="8187" max="8187" width="11" style="26" customWidth="1"/>
    <col min="8188" max="8188" width="10.42578125" style="26" customWidth="1"/>
    <col min="8189" max="8189" width="11" style="26" customWidth="1"/>
    <col min="8190" max="8190" width="9.140625" style="26"/>
    <col min="8191" max="8193" width="9.140625" style="26" customWidth="1"/>
    <col min="8194" max="8439" width="9.140625" style="26"/>
    <col min="8440" max="8440" width="0" style="26" hidden="1" customWidth="1"/>
    <col min="8441" max="8441" width="83.7109375" style="26" customWidth="1"/>
    <col min="8442" max="8442" width="11.28515625" style="26" customWidth="1"/>
    <col min="8443" max="8443" width="11" style="26" customWidth="1"/>
    <col min="8444" max="8444" width="10.42578125" style="26" customWidth="1"/>
    <col min="8445" max="8445" width="11" style="26" customWidth="1"/>
    <col min="8446" max="8446" width="9.140625" style="26"/>
    <col min="8447" max="8449" width="9.140625" style="26" customWidth="1"/>
    <col min="8450" max="8695" width="9.140625" style="26"/>
    <col min="8696" max="8696" width="0" style="26" hidden="1" customWidth="1"/>
    <col min="8697" max="8697" width="83.7109375" style="26" customWidth="1"/>
    <col min="8698" max="8698" width="11.28515625" style="26" customWidth="1"/>
    <col min="8699" max="8699" width="11" style="26" customWidth="1"/>
    <col min="8700" max="8700" width="10.42578125" style="26" customWidth="1"/>
    <col min="8701" max="8701" width="11" style="26" customWidth="1"/>
    <col min="8702" max="8702" width="9.140625" style="26"/>
    <col min="8703" max="8705" width="9.140625" style="26" customWidth="1"/>
    <col min="8706" max="8951" width="9.140625" style="26"/>
    <col min="8952" max="8952" width="0" style="26" hidden="1" customWidth="1"/>
    <col min="8953" max="8953" width="83.7109375" style="26" customWidth="1"/>
    <col min="8954" max="8954" width="11.28515625" style="26" customWidth="1"/>
    <col min="8955" max="8955" width="11" style="26" customWidth="1"/>
    <col min="8956" max="8956" width="10.42578125" style="26" customWidth="1"/>
    <col min="8957" max="8957" width="11" style="26" customWidth="1"/>
    <col min="8958" max="8958" width="9.140625" style="26"/>
    <col min="8959" max="8961" width="9.140625" style="26" customWidth="1"/>
    <col min="8962" max="9207" width="9.140625" style="26"/>
    <col min="9208" max="9208" width="0" style="26" hidden="1" customWidth="1"/>
    <col min="9209" max="9209" width="83.7109375" style="26" customWidth="1"/>
    <col min="9210" max="9210" width="11.28515625" style="26" customWidth="1"/>
    <col min="9211" max="9211" width="11" style="26" customWidth="1"/>
    <col min="9212" max="9212" width="10.42578125" style="26" customWidth="1"/>
    <col min="9213" max="9213" width="11" style="26" customWidth="1"/>
    <col min="9214" max="9214" width="9.140625" style="26"/>
    <col min="9215" max="9217" width="9.140625" style="26" customWidth="1"/>
    <col min="9218" max="9463" width="9.140625" style="26"/>
    <col min="9464" max="9464" width="0" style="26" hidden="1" customWidth="1"/>
    <col min="9465" max="9465" width="83.7109375" style="26" customWidth="1"/>
    <col min="9466" max="9466" width="11.28515625" style="26" customWidth="1"/>
    <col min="9467" max="9467" width="11" style="26" customWidth="1"/>
    <col min="9468" max="9468" width="10.42578125" style="26" customWidth="1"/>
    <col min="9469" max="9469" width="11" style="26" customWidth="1"/>
    <col min="9470" max="9470" width="9.140625" style="26"/>
    <col min="9471" max="9473" width="9.140625" style="26" customWidth="1"/>
    <col min="9474" max="9719" width="9.140625" style="26"/>
    <col min="9720" max="9720" width="0" style="26" hidden="1" customWidth="1"/>
    <col min="9721" max="9721" width="83.7109375" style="26" customWidth="1"/>
    <col min="9722" max="9722" width="11.28515625" style="26" customWidth="1"/>
    <col min="9723" max="9723" width="11" style="26" customWidth="1"/>
    <col min="9724" max="9724" width="10.42578125" style="26" customWidth="1"/>
    <col min="9725" max="9725" width="11" style="26" customWidth="1"/>
    <col min="9726" max="9726" width="9.140625" style="26"/>
    <col min="9727" max="9729" width="9.140625" style="26" customWidth="1"/>
    <col min="9730" max="9975" width="9.140625" style="26"/>
    <col min="9976" max="9976" width="0" style="26" hidden="1" customWidth="1"/>
    <col min="9977" max="9977" width="83.7109375" style="26" customWidth="1"/>
    <col min="9978" max="9978" width="11.28515625" style="26" customWidth="1"/>
    <col min="9979" max="9979" width="11" style="26" customWidth="1"/>
    <col min="9980" max="9980" width="10.42578125" style="26" customWidth="1"/>
    <col min="9981" max="9981" width="11" style="26" customWidth="1"/>
    <col min="9982" max="9982" width="9.140625" style="26"/>
    <col min="9983" max="9985" width="9.140625" style="26" customWidth="1"/>
    <col min="9986" max="10231" width="9.140625" style="26"/>
    <col min="10232" max="10232" width="0" style="26" hidden="1" customWidth="1"/>
    <col min="10233" max="10233" width="83.7109375" style="26" customWidth="1"/>
    <col min="10234" max="10234" width="11.28515625" style="26" customWidth="1"/>
    <col min="10235" max="10235" width="11" style="26" customWidth="1"/>
    <col min="10236" max="10236" width="10.42578125" style="26" customWidth="1"/>
    <col min="10237" max="10237" width="11" style="26" customWidth="1"/>
    <col min="10238" max="10238" width="9.140625" style="26"/>
    <col min="10239" max="10241" width="9.140625" style="26" customWidth="1"/>
    <col min="10242" max="10487" width="9.140625" style="26"/>
    <col min="10488" max="10488" width="0" style="26" hidden="1" customWidth="1"/>
    <col min="10489" max="10489" width="83.7109375" style="26" customWidth="1"/>
    <col min="10490" max="10490" width="11.28515625" style="26" customWidth="1"/>
    <col min="10491" max="10491" width="11" style="26" customWidth="1"/>
    <col min="10492" max="10492" width="10.42578125" style="26" customWidth="1"/>
    <col min="10493" max="10493" width="11" style="26" customWidth="1"/>
    <col min="10494" max="10494" width="9.140625" style="26"/>
    <col min="10495" max="10497" width="9.140625" style="26" customWidth="1"/>
    <col min="10498" max="10743" width="9.140625" style="26"/>
    <col min="10744" max="10744" width="0" style="26" hidden="1" customWidth="1"/>
    <col min="10745" max="10745" width="83.7109375" style="26" customWidth="1"/>
    <col min="10746" max="10746" width="11.28515625" style="26" customWidth="1"/>
    <col min="10747" max="10747" width="11" style="26" customWidth="1"/>
    <col min="10748" max="10748" width="10.42578125" style="26" customWidth="1"/>
    <col min="10749" max="10749" width="11" style="26" customWidth="1"/>
    <col min="10750" max="10750" width="9.140625" style="26"/>
    <col min="10751" max="10753" width="9.140625" style="26" customWidth="1"/>
    <col min="10754" max="10999" width="9.140625" style="26"/>
    <col min="11000" max="11000" width="0" style="26" hidden="1" customWidth="1"/>
    <col min="11001" max="11001" width="83.7109375" style="26" customWidth="1"/>
    <col min="11002" max="11002" width="11.28515625" style="26" customWidth="1"/>
    <col min="11003" max="11003" width="11" style="26" customWidth="1"/>
    <col min="11004" max="11004" width="10.42578125" style="26" customWidth="1"/>
    <col min="11005" max="11005" width="11" style="26" customWidth="1"/>
    <col min="11006" max="11006" width="9.140625" style="26"/>
    <col min="11007" max="11009" width="9.140625" style="26" customWidth="1"/>
    <col min="11010" max="11255" width="9.140625" style="26"/>
    <col min="11256" max="11256" width="0" style="26" hidden="1" customWidth="1"/>
    <col min="11257" max="11257" width="83.7109375" style="26" customWidth="1"/>
    <col min="11258" max="11258" width="11.28515625" style="26" customWidth="1"/>
    <col min="11259" max="11259" width="11" style="26" customWidth="1"/>
    <col min="11260" max="11260" width="10.42578125" style="26" customWidth="1"/>
    <col min="11261" max="11261" width="11" style="26" customWidth="1"/>
    <col min="11262" max="11262" width="9.140625" style="26"/>
    <col min="11263" max="11265" width="9.140625" style="26" customWidth="1"/>
    <col min="11266" max="11511" width="9.140625" style="26"/>
    <col min="11512" max="11512" width="0" style="26" hidden="1" customWidth="1"/>
    <col min="11513" max="11513" width="83.7109375" style="26" customWidth="1"/>
    <col min="11514" max="11514" width="11.28515625" style="26" customWidth="1"/>
    <col min="11515" max="11515" width="11" style="26" customWidth="1"/>
    <col min="11516" max="11516" width="10.42578125" style="26" customWidth="1"/>
    <col min="11517" max="11517" width="11" style="26" customWidth="1"/>
    <col min="11518" max="11518" width="9.140625" style="26"/>
    <col min="11519" max="11521" width="9.140625" style="26" customWidth="1"/>
    <col min="11522" max="11767" width="9.140625" style="26"/>
    <col min="11768" max="11768" width="0" style="26" hidden="1" customWidth="1"/>
    <col min="11769" max="11769" width="83.7109375" style="26" customWidth="1"/>
    <col min="11770" max="11770" width="11.28515625" style="26" customWidth="1"/>
    <col min="11771" max="11771" width="11" style="26" customWidth="1"/>
    <col min="11772" max="11772" width="10.42578125" style="26" customWidth="1"/>
    <col min="11773" max="11773" width="11" style="26" customWidth="1"/>
    <col min="11774" max="11774" width="9.140625" style="26"/>
    <col min="11775" max="11777" width="9.140625" style="26" customWidth="1"/>
    <col min="11778" max="12023" width="9.140625" style="26"/>
    <col min="12024" max="12024" width="0" style="26" hidden="1" customWidth="1"/>
    <col min="12025" max="12025" width="83.7109375" style="26" customWidth="1"/>
    <col min="12026" max="12026" width="11.28515625" style="26" customWidth="1"/>
    <col min="12027" max="12027" width="11" style="26" customWidth="1"/>
    <col min="12028" max="12028" width="10.42578125" style="26" customWidth="1"/>
    <col min="12029" max="12029" width="11" style="26" customWidth="1"/>
    <col min="12030" max="12030" width="9.140625" style="26"/>
    <col min="12031" max="12033" width="9.140625" style="26" customWidth="1"/>
    <col min="12034" max="12279" width="9.140625" style="26"/>
    <col min="12280" max="12280" width="0" style="26" hidden="1" customWidth="1"/>
    <col min="12281" max="12281" width="83.7109375" style="26" customWidth="1"/>
    <col min="12282" max="12282" width="11.28515625" style="26" customWidth="1"/>
    <col min="12283" max="12283" width="11" style="26" customWidth="1"/>
    <col min="12284" max="12284" width="10.42578125" style="26" customWidth="1"/>
    <col min="12285" max="12285" width="11" style="26" customWidth="1"/>
    <col min="12286" max="12286" width="9.140625" style="26"/>
    <col min="12287" max="12289" width="9.140625" style="26" customWidth="1"/>
    <col min="12290" max="12535" width="9.140625" style="26"/>
    <col min="12536" max="12536" width="0" style="26" hidden="1" customWidth="1"/>
    <col min="12537" max="12537" width="83.7109375" style="26" customWidth="1"/>
    <col min="12538" max="12538" width="11.28515625" style="26" customWidth="1"/>
    <col min="12539" max="12539" width="11" style="26" customWidth="1"/>
    <col min="12540" max="12540" width="10.42578125" style="26" customWidth="1"/>
    <col min="12541" max="12541" width="11" style="26" customWidth="1"/>
    <col min="12542" max="12542" width="9.140625" style="26"/>
    <col min="12543" max="12545" width="9.140625" style="26" customWidth="1"/>
    <col min="12546" max="12791" width="9.140625" style="26"/>
    <col min="12792" max="12792" width="0" style="26" hidden="1" customWidth="1"/>
    <col min="12793" max="12793" width="83.7109375" style="26" customWidth="1"/>
    <col min="12794" max="12794" width="11.28515625" style="26" customWidth="1"/>
    <col min="12795" max="12795" width="11" style="26" customWidth="1"/>
    <col min="12796" max="12796" width="10.42578125" style="26" customWidth="1"/>
    <col min="12797" max="12797" width="11" style="26" customWidth="1"/>
    <col min="12798" max="12798" width="9.140625" style="26"/>
    <col min="12799" max="12801" width="9.140625" style="26" customWidth="1"/>
    <col min="12802" max="13047" width="9.140625" style="26"/>
    <col min="13048" max="13048" width="0" style="26" hidden="1" customWidth="1"/>
    <col min="13049" max="13049" width="83.7109375" style="26" customWidth="1"/>
    <col min="13050" max="13050" width="11.28515625" style="26" customWidth="1"/>
    <col min="13051" max="13051" width="11" style="26" customWidth="1"/>
    <col min="13052" max="13052" width="10.42578125" style="26" customWidth="1"/>
    <col min="13053" max="13053" width="11" style="26" customWidth="1"/>
    <col min="13054" max="13054" width="9.140625" style="26"/>
    <col min="13055" max="13057" width="9.140625" style="26" customWidth="1"/>
    <col min="13058" max="13303" width="9.140625" style="26"/>
    <col min="13304" max="13304" width="0" style="26" hidden="1" customWidth="1"/>
    <col min="13305" max="13305" width="83.7109375" style="26" customWidth="1"/>
    <col min="13306" max="13306" width="11.28515625" style="26" customWidth="1"/>
    <col min="13307" max="13307" width="11" style="26" customWidth="1"/>
    <col min="13308" max="13308" width="10.42578125" style="26" customWidth="1"/>
    <col min="13309" max="13309" width="11" style="26" customWidth="1"/>
    <col min="13310" max="13310" width="9.140625" style="26"/>
    <col min="13311" max="13313" width="9.140625" style="26" customWidth="1"/>
    <col min="13314" max="13559" width="9.140625" style="26"/>
    <col min="13560" max="13560" width="0" style="26" hidden="1" customWidth="1"/>
    <col min="13561" max="13561" width="83.7109375" style="26" customWidth="1"/>
    <col min="13562" max="13562" width="11.28515625" style="26" customWidth="1"/>
    <col min="13563" max="13563" width="11" style="26" customWidth="1"/>
    <col min="13564" max="13564" width="10.42578125" style="26" customWidth="1"/>
    <col min="13565" max="13565" width="11" style="26" customWidth="1"/>
    <col min="13566" max="13566" width="9.140625" style="26"/>
    <col min="13567" max="13569" width="9.140625" style="26" customWidth="1"/>
    <col min="13570" max="13815" width="9.140625" style="26"/>
    <col min="13816" max="13816" width="0" style="26" hidden="1" customWidth="1"/>
    <col min="13817" max="13817" width="83.7109375" style="26" customWidth="1"/>
    <col min="13818" max="13818" width="11.28515625" style="26" customWidth="1"/>
    <col min="13819" max="13819" width="11" style="26" customWidth="1"/>
    <col min="13820" max="13820" width="10.42578125" style="26" customWidth="1"/>
    <col min="13821" max="13821" width="11" style="26" customWidth="1"/>
    <col min="13822" max="13822" width="9.140625" style="26"/>
    <col min="13823" max="13825" width="9.140625" style="26" customWidth="1"/>
    <col min="13826" max="14071" width="9.140625" style="26"/>
    <col min="14072" max="14072" width="0" style="26" hidden="1" customWidth="1"/>
    <col min="14073" max="14073" width="83.7109375" style="26" customWidth="1"/>
    <col min="14074" max="14074" width="11.28515625" style="26" customWidth="1"/>
    <col min="14075" max="14075" width="11" style="26" customWidth="1"/>
    <col min="14076" max="14076" width="10.42578125" style="26" customWidth="1"/>
    <col min="14077" max="14077" width="11" style="26" customWidth="1"/>
    <col min="14078" max="14078" width="9.140625" style="26"/>
    <col min="14079" max="14081" width="9.140625" style="26" customWidth="1"/>
    <col min="14082" max="14327" width="9.140625" style="26"/>
    <col min="14328" max="14328" width="0" style="26" hidden="1" customWidth="1"/>
    <col min="14329" max="14329" width="83.7109375" style="26" customWidth="1"/>
    <col min="14330" max="14330" width="11.28515625" style="26" customWidth="1"/>
    <col min="14331" max="14331" width="11" style="26" customWidth="1"/>
    <col min="14332" max="14332" width="10.42578125" style="26" customWidth="1"/>
    <col min="14333" max="14333" width="11" style="26" customWidth="1"/>
    <col min="14334" max="14334" width="9.140625" style="26"/>
    <col min="14335" max="14337" width="9.140625" style="26" customWidth="1"/>
    <col min="14338" max="14583" width="9.140625" style="26"/>
    <col min="14584" max="14584" width="0" style="26" hidden="1" customWidth="1"/>
    <col min="14585" max="14585" width="83.7109375" style="26" customWidth="1"/>
    <col min="14586" max="14586" width="11.28515625" style="26" customWidth="1"/>
    <col min="14587" max="14587" width="11" style="26" customWidth="1"/>
    <col min="14588" max="14588" width="10.42578125" style="26" customWidth="1"/>
    <col min="14589" max="14589" width="11" style="26" customWidth="1"/>
    <col min="14590" max="14590" width="9.140625" style="26"/>
    <col min="14591" max="14593" width="9.140625" style="26" customWidth="1"/>
    <col min="14594" max="14839" width="9.140625" style="26"/>
    <col min="14840" max="14840" width="0" style="26" hidden="1" customWidth="1"/>
    <col min="14841" max="14841" width="83.7109375" style="26" customWidth="1"/>
    <col min="14842" max="14842" width="11.28515625" style="26" customWidth="1"/>
    <col min="14843" max="14843" width="11" style="26" customWidth="1"/>
    <col min="14844" max="14844" width="10.42578125" style="26" customWidth="1"/>
    <col min="14845" max="14845" width="11" style="26" customWidth="1"/>
    <col min="14846" max="14846" width="9.140625" style="26"/>
    <col min="14847" max="14849" width="9.140625" style="26" customWidth="1"/>
    <col min="14850" max="15095" width="9.140625" style="26"/>
    <col min="15096" max="15096" width="0" style="26" hidden="1" customWidth="1"/>
    <col min="15097" max="15097" width="83.7109375" style="26" customWidth="1"/>
    <col min="15098" max="15098" width="11.28515625" style="26" customWidth="1"/>
    <col min="15099" max="15099" width="11" style="26" customWidth="1"/>
    <col min="15100" max="15100" width="10.42578125" style="26" customWidth="1"/>
    <col min="15101" max="15101" width="11" style="26" customWidth="1"/>
    <col min="15102" max="15102" width="9.140625" style="26"/>
    <col min="15103" max="15105" width="9.140625" style="26" customWidth="1"/>
    <col min="15106" max="15351" width="9.140625" style="26"/>
    <col min="15352" max="15352" width="0" style="26" hidden="1" customWidth="1"/>
    <col min="15353" max="15353" width="83.7109375" style="26" customWidth="1"/>
    <col min="15354" max="15354" width="11.28515625" style="26" customWidth="1"/>
    <col min="15355" max="15355" width="11" style="26" customWidth="1"/>
    <col min="15356" max="15356" width="10.42578125" style="26" customWidth="1"/>
    <col min="15357" max="15357" width="11" style="26" customWidth="1"/>
    <col min="15358" max="15358" width="9.140625" style="26"/>
    <col min="15359" max="15361" width="9.140625" style="26" customWidth="1"/>
    <col min="15362" max="15607" width="9.140625" style="26"/>
    <col min="15608" max="15608" width="0" style="26" hidden="1" customWidth="1"/>
    <col min="15609" max="15609" width="83.7109375" style="26" customWidth="1"/>
    <col min="15610" max="15610" width="11.28515625" style="26" customWidth="1"/>
    <col min="15611" max="15611" width="11" style="26" customWidth="1"/>
    <col min="15612" max="15612" width="10.42578125" style="26" customWidth="1"/>
    <col min="15613" max="15613" width="11" style="26" customWidth="1"/>
    <col min="15614" max="15614" width="9.140625" style="26"/>
    <col min="15615" max="15617" width="9.140625" style="26" customWidth="1"/>
    <col min="15618" max="15863" width="9.140625" style="26"/>
    <col min="15864" max="15864" width="0" style="26" hidden="1" customWidth="1"/>
    <col min="15865" max="15865" width="83.7109375" style="26" customWidth="1"/>
    <col min="15866" max="15866" width="11.28515625" style="26" customWidth="1"/>
    <col min="15867" max="15867" width="11" style="26" customWidth="1"/>
    <col min="15868" max="15868" width="10.42578125" style="26" customWidth="1"/>
    <col min="15869" max="15869" width="11" style="26" customWidth="1"/>
    <col min="15870" max="15870" width="9.140625" style="26"/>
    <col min="15871" max="15873" width="9.140625" style="26" customWidth="1"/>
    <col min="15874" max="16119" width="9.140625" style="26"/>
    <col min="16120" max="16120" width="0" style="26" hidden="1" customWidth="1"/>
    <col min="16121" max="16121" width="83.7109375" style="26" customWidth="1"/>
    <col min="16122" max="16122" width="11.28515625" style="26" customWidth="1"/>
    <col min="16123" max="16123" width="11" style="26" customWidth="1"/>
    <col min="16124" max="16124" width="10.42578125" style="26" customWidth="1"/>
    <col min="16125" max="16125" width="11" style="26" customWidth="1"/>
    <col min="16126" max="16126" width="9.140625" style="26"/>
    <col min="16127" max="16129" width="9.140625" style="26" customWidth="1"/>
    <col min="16130" max="16375" width="9.140625" style="26"/>
    <col min="16376" max="16384" width="8.85546875" style="26" customWidth="1"/>
  </cols>
  <sheetData>
    <row r="1" spans="1:6" s="18" customFormat="1" ht="24.75" customHeight="1" x14ac:dyDescent="0.25">
      <c r="A1" s="240" t="s">
        <v>12</v>
      </c>
      <c r="B1" s="240"/>
      <c r="C1" s="240"/>
      <c r="D1" s="240"/>
      <c r="E1" s="240"/>
      <c r="F1" s="240"/>
    </row>
    <row r="2" spans="1:6" s="18" customFormat="1" ht="24" customHeight="1" x14ac:dyDescent="0.25">
      <c r="A2" s="19"/>
      <c r="B2" s="239" t="s">
        <v>501</v>
      </c>
      <c r="C2" s="239"/>
      <c r="D2" s="239"/>
      <c r="E2" s="239"/>
      <c r="F2" s="239"/>
    </row>
    <row r="3" spans="1:6" s="18" customFormat="1" ht="24" customHeight="1" x14ac:dyDescent="0.25">
      <c r="A3" s="19"/>
      <c r="B3" s="239" t="s">
        <v>502</v>
      </c>
      <c r="C3" s="239"/>
      <c r="D3" s="239"/>
      <c r="E3" s="239"/>
      <c r="F3" s="239"/>
    </row>
    <row r="4" spans="1:6" s="1" customFormat="1" ht="15.6" customHeight="1" x14ac:dyDescent="0.25">
      <c r="A4" s="2"/>
      <c r="B4" s="241" t="s">
        <v>8</v>
      </c>
      <c r="C4" s="242"/>
      <c r="D4" s="242"/>
      <c r="E4" s="242"/>
      <c r="F4" s="242"/>
    </row>
    <row r="5" spans="1:6" s="1" customFormat="1" ht="15.6" customHeight="1" x14ac:dyDescent="0.25">
      <c r="A5" s="2"/>
      <c r="B5" s="241" t="s">
        <v>9</v>
      </c>
      <c r="C5" s="242"/>
      <c r="D5" s="242"/>
      <c r="E5" s="242"/>
      <c r="F5" s="242"/>
    </row>
    <row r="6" spans="1:6" s="22" customFormat="1" ht="13.5" customHeight="1" x14ac:dyDescent="0.25">
      <c r="A6" s="20"/>
      <c r="B6" s="20"/>
      <c r="C6" s="20"/>
      <c r="D6" s="20"/>
      <c r="E6" s="20"/>
      <c r="F6" s="3" t="s">
        <v>185</v>
      </c>
    </row>
    <row r="7" spans="1:6" s="5" customFormat="1" ht="24.75" customHeight="1" x14ac:dyDescent="0.25">
      <c r="A7" s="4"/>
      <c r="B7" s="236"/>
      <c r="C7" s="237" t="s">
        <v>468</v>
      </c>
      <c r="D7" s="237" t="s">
        <v>469</v>
      </c>
      <c r="E7" s="298" t="s">
        <v>11</v>
      </c>
      <c r="F7" s="298"/>
    </row>
    <row r="8" spans="1:6" s="5" customFormat="1" ht="39" customHeight="1" x14ac:dyDescent="0.25">
      <c r="A8" s="4"/>
      <c r="B8" s="236"/>
      <c r="C8" s="237"/>
      <c r="D8" s="237"/>
      <c r="E8" s="299" t="s">
        <v>0</v>
      </c>
      <c r="F8" s="299" t="s">
        <v>3</v>
      </c>
    </row>
    <row r="9" spans="1:6" s="23" customFormat="1" ht="27.75" customHeight="1" x14ac:dyDescent="0.25">
      <c r="B9" s="319" t="s">
        <v>2</v>
      </c>
      <c r="C9" s="308">
        <f>SUM(C11:C19)</f>
        <v>13723</v>
      </c>
      <c r="D9" s="320">
        <f>SUM(D11:D19)</f>
        <v>6187</v>
      </c>
      <c r="E9" s="310">
        <f>ROUND(D9/C9*100,1)</f>
        <v>45.1</v>
      </c>
      <c r="F9" s="321">
        <f>D9-C9</f>
        <v>-7536</v>
      </c>
    </row>
    <row r="10" spans="1:6" s="23" customFormat="1" ht="27.75" customHeight="1" x14ac:dyDescent="0.25">
      <c r="B10" s="322" t="s">
        <v>34</v>
      </c>
      <c r="C10" s="8"/>
      <c r="D10" s="323"/>
      <c r="E10" s="324"/>
      <c r="F10" s="8"/>
    </row>
    <row r="11" spans="1:6" s="12" customFormat="1" ht="45" customHeight="1" x14ac:dyDescent="0.25">
      <c r="B11" s="325" t="s">
        <v>35</v>
      </c>
      <c r="C11" s="326">
        <v>3005</v>
      </c>
      <c r="D11" s="318">
        <v>758</v>
      </c>
      <c r="E11" s="314">
        <f t="shared" ref="E11:E19" si="0">ROUND(D11/C11*100,1)</f>
        <v>25.2</v>
      </c>
      <c r="F11" s="326">
        <f t="shared" ref="F11:F19" si="1">D11-C11</f>
        <v>-2247</v>
      </c>
    </row>
    <row r="12" spans="1:6" s="12" customFormat="1" ht="30.6" customHeight="1" x14ac:dyDescent="0.25">
      <c r="B12" s="25" t="s">
        <v>36</v>
      </c>
      <c r="C12" s="14">
        <v>3272</v>
      </c>
      <c r="D12" s="316">
        <v>1062</v>
      </c>
      <c r="E12" s="317">
        <f t="shared" si="0"/>
        <v>32.5</v>
      </c>
      <c r="F12" s="14">
        <f t="shared" si="1"/>
        <v>-2210</v>
      </c>
    </row>
    <row r="13" spans="1:6" s="12" customFormat="1" ht="30.6" customHeight="1" x14ac:dyDescent="0.25">
      <c r="B13" s="25" t="s">
        <v>37</v>
      </c>
      <c r="C13" s="14">
        <v>2532</v>
      </c>
      <c r="D13" s="316">
        <v>1532</v>
      </c>
      <c r="E13" s="317">
        <f t="shared" si="0"/>
        <v>60.5</v>
      </c>
      <c r="F13" s="14">
        <f t="shared" si="1"/>
        <v>-1000</v>
      </c>
    </row>
    <row r="14" spans="1:6" s="12" customFormat="1" ht="30.6" customHeight="1" x14ac:dyDescent="0.25">
      <c r="B14" s="25" t="s">
        <v>38</v>
      </c>
      <c r="C14" s="14">
        <v>289</v>
      </c>
      <c r="D14" s="316">
        <v>210</v>
      </c>
      <c r="E14" s="317">
        <f t="shared" si="0"/>
        <v>72.7</v>
      </c>
      <c r="F14" s="14">
        <f t="shared" si="1"/>
        <v>-79</v>
      </c>
    </row>
    <row r="15" spans="1:6" s="12" customFormat="1" ht="30.6" customHeight="1" x14ac:dyDescent="0.25">
      <c r="B15" s="25" t="s">
        <v>39</v>
      </c>
      <c r="C15" s="14">
        <v>955</v>
      </c>
      <c r="D15" s="316">
        <v>316</v>
      </c>
      <c r="E15" s="317">
        <f t="shared" si="0"/>
        <v>33.1</v>
      </c>
      <c r="F15" s="14">
        <f t="shared" si="1"/>
        <v>-639</v>
      </c>
    </row>
    <row r="16" spans="1:6" s="12" customFormat="1" ht="45" customHeight="1" x14ac:dyDescent="0.25">
      <c r="B16" s="25" t="s">
        <v>40</v>
      </c>
      <c r="C16" s="14">
        <v>121</v>
      </c>
      <c r="D16" s="316">
        <v>132</v>
      </c>
      <c r="E16" s="317">
        <f t="shared" si="0"/>
        <v>109.1</v>
      </c>
      <c r="F16" s="14">
        <f t="shared" si="1"/>
        <v>11</v>
      </c>
    </row>
    <row r="17" spans="2:6" s="12" customFormat="1" ht="30.6" customHeight="1" x14ac:dyDescent="0.25">
      <c r="B17" s="25" t="s">
        <v>41</v>
      </c>
      <c r="C17" s="14">
        <v>996</v>
      </c>
      <c r="D17" s="316">
        <v>1201</v>
      </c>
      <c r="E17" s="317">
        <f t="shared" si="0"/>
        <v>120.6</v>
      </c>
      <c r="F17" s="14">
        <f t="shared" si="1"/>
        <v>205</v>
      </c>
    </row>
    <row r="18" spans="2:6" s="12" customFormat="1" ht="45" customHeight="1" x14ac:dyDescent="0.25">
      <c r="B18" s="25" t="s">
        <v>42</v>
      </c>
      <c r="C18" s="14">
        <v>1478</v>
      </c>
      <c r="D18" s="316">
        <v>665</v>
      </c>
      <c r="E18" s="317">
        <f t="shared" si="0"/>
        <v>45</v>
      </c>
      <c r="F18" s="14">
        <f t="shared" si="1"/>
        <v>-813</v>
      </c>
    </row>
    <row r="19" spans="2:6" s="12" customFormat="1" ht="30.6" customHeight="1" x14ac:dyDescent="0.25">
      <c r="B19" s="25" t="s">
        <v>43</v>
      </c>
      <c r="C19" s="14">
        <v>1075</v>
      </c>
      <c r="D19" s="316">
        <v>311</v>
      </c>
      <c r="E19" s="317">
        <f t="shared" si="0"/>
        <v>28.9</v>
      </c>
      <c r="F19" s="14">
        <f t="shared" si="1"/>
        <v>-764</v>
      </c>
    </row>
  </sheetData>
  <mergeCells count="9">
    <mergeCell ref="A1:F1"/>
    <mergeCell ref="B2:F2"/>
    <mergeCell ref="B3:F3"/>
    <mergeCell ref="B4:F4"/>
    <mergeCell ref="B5:F5"/>
    <mergeCell ref="B7:B8"/>
    <mergeCell ref="C7:C8"/>
    <mergeCell ref="D7:D8"/>
    <mergeCell ref="E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D13" sqref="D13"/>
    </sheetView>
  </sheetViews>
  <sheetFormatPr defaultColWidth="9.140625" defaultRowHeight="15.75" x14ac:dyDescent="0.25"/>
  <cols>
    <col min="1" max="1" width="3.140625" style="99" customWidth="1"/>
    <col min="2" max="2" width="52.42578125" style="108" customWidth="1"/>
    <col min="3" max="3" width="21.42578125" style="108" customWidth="1"/>
    <col min="4" max="4" width="22.140625" style="99" customWidth="1"/>
    <col min="5" max="16384" width="9.140625" style="99"/>
  </cols>
  <sheetData>
    <row r="1" spans="1:6" ht="62.45" customHeight="1" x14ac:dyDescent="0.25">
      <c r="A1" s="251" t="s">
        <v>461</v>
      </c>
      <c r="B1" s="251"/>
      <c r="C1" s="251"/>
      <c r="D1" s="251"/>
    </row>
    <row r="2" spans="1:6" ht="20.25" customHeight="1" x14ac:dyDescent="0.25">
      <c r="B2" s="251" t="s">
        <v>89</v>
      </c>
      <c r="C2" s="251"/>
      <c r="D2" s="251"/>
    </row>
    <row r="3" spans="1:6" ht="9.75" customHeight="1" x14ac:dyDescent="0.25"/>
    <row r="4" spans="1:6" s="100" customFormat="1" ht="63.75" customHeight="1" x14ac:dyDescent="0.25">
      <c r="A4" s="190"/>
      <c r="B4" s="152" t="s">
        <v>90</v>
      </c>
      <c r="C4" s="189" t="s">
        <v>321</v>
      </c>
      <c r="D4" s="189" t="s">
        <v>322</v>
      </c>
    </row>
    <row r="5" spans="1:6" ht="31.15" customHeight="1" x14ac:dyDescent="0.25">
      <c r="A5" s="101">
        <v>1</v>
      </c>
      <c r="B5" s="102" t="s">
        <v>253</v>
      </c>
      <c r="C5" s="124">
        <v>1467</v>
      </c>
      <c r="D5" s="220">
        <v>29.1</v>
      </c>
      <c r="F5" s="120"/>
    </row>
    <row r="6" spans="1:6" ht="15.6" customHeight="1" x14ac:dyDescent="0.25">
      <c r="A6" s="101">
        <v>2</v>
      </c>
      <c r="B6" s="102" t="s">
        <v>296</v>
      </c>
      <c r="C6" s="124">
        <v>437</v>
      </c>
      <c r="D6" s="220">
        <v>70.400000000000006</v>
      </c>
      <c r="F6" s="120"/>
    </row>
    <row r="7" spans="1:6" ht="46.9" customHeight="1" x14ac:dyDescent="0.25">
      <c r="A7" s="101">
        <v>3</v>
      </c>
      <c r="B7" s="102" t="s">
        <v>255</v>
      </c>
      <c r="C7" s="124">
        <v>401</v>
      </c>
      <c r="D7" s="220">
        <v>81.8</v>
      </c>
      <c r="F7" s="120"/>
    </row>
    <row r="8" spans="1:6" x14ac:dyDescent="0.25">
      <c r="A8" s="101">
        <v>4</v>
      </c>
      <c r="B8" s="102" t="s">
        <v>274</v>
      </c>
      <c r="C8" s="124">
        <v>315</v>
      </c>
      <c r="D8" s="220">
        <v>38.9</v>
      </c>
      <c r="F8" s="120"/>
    </row>
    <row r="9" spans="1:6" x14ac:dyDescent="0.25">
      <c r="A9" s="101">
        <v>5</v>
      </c>
      <c r="B9" s="102" t="s">
        <v>256</v>
      </c>
      <c r="C9" s="124">
        <v>226</v>
      </c>
      <c r="D9" s="220">
        <v>67.3</v>
      </c>
      <c r="F9" s="120"/>
    </row>
    <row r="10" spans="1:6" x14ac:dyDescent="0.25">
      <c r="A10" s="101">
        <v>6</v>
      </c>
      <c r="B10" s="102" t="s">
        <v>254</v>
      </c>
      <c r="C10" s="124">
        <v>201</v>
      </c>
      <c r="D10" s="220">
        <v>52.9</v>
      </c>
      <c r="F10" s="120"/>
    </row>
    <row r="11" spans="1:6" x14ac:dyDescent="0.25">
      <c r="A11" s="101">
        <v>7</v>
      </c>
      <c r="B11" s="102" t="s">
        <v>264</v>
      </c>
      <c r="C11" s="124">
        <v>154</v>
      </c>
      <c r="D11" s="220">
        <v>81.099999999999994</v>
      </c>
      <c r="F11" s="120"/>
    </row>
    <row r="12" spans="1:6" x14ac:dyDescent="0.25">
      <c r="A12" s="101">
        <v>8</v>
      </c>
      <c r="B12" s="102" t="s">
        <v>287</v>
      </c>
      <c r="C12" s="124">
        <v>133</v>
      </c>
      <c r="D12" s="220">
        <v>56.1</v>
      </c>
      <c r="F12" s="120"/>
    </row>
    <row r="13" spans="1:6" ht="31.5" x14ac:dyDescent="0.25">
      <c r="A13" s="101">
        <v>9</v>
      </c>
      <c r="B13" s="102" t="s">
        <v>259</v>
      </c>
      <c r="C13" s="124">
        <v>123</v>
      </c>
      <c r="D13" s="220">
        <v>84.8</v>
      </c>
      <c r="F13" s="120"/>
    </row>
    <row r="14" spans="1:6" ht="31.5" x14ac:dyDescent="0.25">
      <c r="A14" s="101">
        <v>10</v>
      </c>
      <c r="B14" s="102" t="s">
        <v>258</v>
      </c>
      <c r="C14" s="124">
        <v>108</v>
      </c>
      <c r="D14" s="220">
        <v>80</v>
      </c>
      <c r="F14" s="120"/>
    </row>
    <row r="15" spans="1:6" x14ac:dyDescent="0.25">
      <c r="A15" s="101">
        <v>11</v>
      </c>
      <c r="B15" s="102" t="s">
        <v>353</v>
      </c>
      <c r="C15" s="124">
        <v>107</v>
      </c>
      <c r="D15" s="220">
        <v>61.8</v>
      </c>
      <c r="F15" s="120"/>
    </row>
    <row r="16" spans="1:6" ht="31.5" x14ac:dyDescent="0.25">
      <c r="A16" s="101">
        <v>12</v>
      </c>
      <c r="B16" s="102" t="s">
        <v>347</v>
      </c>
      <c r="C16" s="124">
        <v>79</v>
      </c>
      <c r="D16" s="220">
        <v>92.9</v>
      </c>
      <c r="F16" s="120"/>
    </row>
    <row r="17" spans="1:6" x14ac:dyDescent="0.25">
      <c r="A17" s="101">
        <v>13</v>
      </c>
      <c r="B17" s="102" t="s">
        <v>359</v>
      </c>
      <c r="C17" s="124">
        <v>76</v>
      </c>
      <c r="D17" s="220">
        <v>40.9</v>
      </c>
      <c r="F17" s="120"/>
    </row>
    <row r="18" spans="1:6" ht="31.5" x14ac:dyDescent="0.25">
      <c r="A18" s="101">
        <v>14</v>
      </c>
      <c r="B18" s="102" t="s">
        <v>352</v>
      </c>
      <c r="C18" s="124">
        <v>74</v>
      </c>
      <c r="D18" s="220">
        <v>31.2</v>
      </c>
      <c r="F18" s="120"/>
    </row>
    <row r="19" spans="1:6" x14ac:dyDescent="0.25">
      <c r="A19" s="101">
        <v>15</v>
      </c>
      <c r="B19" s="102" t="s">
        <v>355</v>
      </c>
      <c r="C19" s="124">
        <v>74</v>
      </c>
      <c r="D19" s="220">
        <v>57.4</v>
      </c>
      <c r="F19" s="120"/>
    </row>
    <row r="20" spans="1:6" x14ac:dyDescent="0.25">
      <c r="A20" s="101">
        <v>16</v>
      </c>
      <c r="B20" s="102" t="s">
        <v>281</v>
      </c>
      <c r="C20" s="124">
        <v>72</v>
      </c>
      <c r="D20" s="220">
        <v>86.7</v>
      </c>
      <c r="F20" s="120"/>
    </row>
    <row r="21" spans="1:6" x14ac:dyDescent="0.25">
      <c r="A21" s="101">
        <v>17</v>
      </c>
      <c r="B21" s="102" t="s">
        <v>284</v>
      </c>
      <c r="C21" s="124">
        <v>66</v>
      </c>
      <c r="D21" s="220">
        <v>39.299999999999997</v>
      </c>
      <c r="F21" s="120"/>
    </row>
    <row r="22" spans="1:6" ht="47.25" x14ac:dyDescent="0.25">
      <c r="A22" s="101">
        <v>18</v>
      </c>
      <c r="B22" s="102" t="s">
        <v>391</v>
      </c>
      <c r="C22" s="124">
        <v>63</v>
      </c>
      <c r="D22" s="220">
        <v>92.6</v>
      </c>
      <c r="F22" s="120"/>
    </row>
    <row r="23" spans="1:6" x14ac:dyDescent="0.25">
      <c r="A23" s="101">
        <v>19</v>
      </c>
      <c r="B23" s="102" t="s">
        <v>257</v>
      </c>
      <c r="C23" s="124">
        <v>62</v>
      </c>
      <c r="D23" s="220">
        <v>19.100000000000001</v>
      </c>
      <c r="F23" s="120"/>
    </row>
    <row r="24" spans="1:6" x14ac:dyDescent="0.25">
      <c r="A24" s="101">
        <v>20</v>
      </c>
      <c r="B24" s="102" t="s">
        <v>268</v>
      </c>
      <c r="C24" s="124">
        <v>62</v>
      </c>
      <c r="D24" s="220">
        <v>62.6</v>
      </c>
      <c r="F24" s="120"/>
    </row>
    <row r="25" spans="1:6" ht="31.5" x14ac:dyDescent="0.25">
      <c r="A25" s="101">
        <v>21</v>
      </c>
      <c r="B25" s="102" t="s">
        <v>280</v>
      </c>
      <c r="C25" s="124">
        <v>58</v>
      </c>
      <c r="D25" s="220">
        <v>92.1</v>
      </c>
      <c r="F25" s="120"/>
    </row>
    <row r="26" spans="1:6" x14ac:dyDescent="0.25">
      <c r="A26" s="101">
        <v>22</v>
      </c>
      <c r="B26" s="102" t="s">
        <v>273</v>
      </c>
      <c r="C26" s="124">
        <v>53</v>
      </c>
      <c r="D26" s="220">
        <v>66.3</v>
      </c>
      <c r="F26" s="120"/>
    </row>
    <row r="27" spans="1:6" x14ac:dyDescent="0.25">
      <c r="A27" s="101">
        <v>23</v>
      </c>
      <c r="B27" s="102" t="s">
        <v>396</v>
      </c>
      <c r="C27" s="124">
        <v>51</v>
      </c>
      <c r="D27" s="220">
        <v>61.4</v>
      </c>
      <c r="F27" s="120"/>
    </row>
    <row r="28" spans="1:6" x14ac:dyDescent="0.25">
      <c r="A28" s="101">
        <v>24</v>
      </c>
      <c r="B28" s="102" t="s">
        <v>361</v>
      </c>
      <c r="C28" s="124">
        <v>51</v>
      </c>
      <c r="D28" s="220">
        <v>78.5</v>
      </c>
      <c r="F28" s="120"/>
    </row>
    <row r="29" spans="1:6" ht="15" customHeight="1" x14ac:dyDescent="0.25">
      <c r="A29" s="101">
        <v>25</v>
      </c>
      <c r="B29" s="102" t="s">
        <v>271</v>
      </c>
      <c r="C29" s="124">
        <v>50</v>
      </c>
      <c r="D29" s="220">
        <v>72.5</v>
      </c>
      <c r="F29" s="120"/>
    </row>
    <row r="30" spans="1:6" x14ac:dyDescent="0.25">
      <c r="A30" s="101">
        <v>26</v>
      </c>
      <c r="B30" s="102" t="s">
        <v>354</v>
      </c>
      <c r="C30" s="124">
        <v>49</v>
      </c>
      <c r="D30" s="220">
        <v>52.1</v>
      </c>
      <c r="F30" s="120"/>
    </row>
    <row r="31" spans="1:6" ht="31.5" x14ac:dyDescent="0.25">
      <c r="A31" s="101">
        <v>27</v>
      </c>
      <c r="B31" s="102" t="s">
        <v>277</v>
      </c>
      <c r="C31" s="124">
        <v>49</v>
      </c>
      <c r="D31" s="220">
        <v>60.5</v>
      </c>
      <c r="F31" s="120"/>
    </row>
    <row r="32" spans="1:6" ht="31.5" x14ac:dyDescent="0.25">
      <c r="A32" s="101">
        <v>28</v>
      </c>
      <c r="B32" s="102" t="s">
        <v>288</v>
      </c>
      <c r="C32" s="124">
        <v>49</v>
      </c>
      <c r="D32" s="220">
        <v>81.7</v>
      </c>
      <c r="F32" s="120"/>
    </row>
    <row r="33" spans="1:6" x14ac:dyDescent="0.25">
      <c r="A33" s="101">
        <v>29</v>
      </c>
      <c r="B33" s="102" t="s">
        <v>260</v>
      </c>
      <c r="C33" s="124">
        <v>49</v>
      </c>
      <c r="D33" s="220">
        <v>94.2</v>
      </c>
      <c r="F33" s="120"/>
    </row>
    <row r="34" spans="1:6" ht="31.5" x14ac:dyDescent="0.25">
      <c r="A34" s="101">
        <v>30</v>
      </c>
      <c r="B34" s="102" t="s">
        <v>275</v>
      </c>
      <c r="C34" s="124">
        <v>48</v>
      </c>
      <c r="D34" s="220">
        <v>92.3</v>
      </c>
      <c r="F34" s="120"/>
    </row>
    <row r="35" spans="1:6" ht="31.15" customHeight="1" x14ac:dyDescent="0.25">
      <c r="A35" s="101">
        <v>31</v>
      </c>
      <c r="B35" s="103" t="s">
        <v>283</v>
      </c>
      <c r="C35" s="119">
        <v>46</v>
      </c>
      <c r="D35" s="220">
        <v>51.1</v>
      </c>
      <c r="F35" s="120"/>
    </row>
    <row r="36" spans="1:6" x14ac:dyDescent="0.25">
      <c r="A36" s="101">
        <v>32</v>
      </c>
      <c r="B36" s="102" t="s">
        <v>423</v>
      </c>
      <c r="C36" s="124">
        <v>44</v>
      </c>
      <c r="D36" s="220">
        <v>97.8</v>
      </c>
      <c r="F36" s="120"/>
    </row>
    <row r="37" spans="1:6" x14ac:dyDescent="0.25">
      <c r="A37" s="101">
        <v>33</v>
      </c>
      <c r="B37" s="102" t="s">
        <v>266</v>
      </c>
      <c r="C37" s="124">
        <v>41</v>
      </c>
      <c r="D37" s="220">
        <v>17.2</v>
      </c>
      <c r="F37" s="120"/>
    </row>
    <row r="38" spans="1:6" ht="31.5" x14ac:dyDescent="0.25">
      <c r="A38" s="101">
        <v>34</v>
      </c>
      <c r="B38" s="102" t="s">
        <v>298</v>
      </c>
      <c r="C38" s="124">
        <v>41</v>
      </c>
      <c r="D38" s="220">
        <v>38.299999999999997</v>
      </c>
      <c r="F38" s="120"/>
    </row>
    <row r="39" spans="1:6" ht="15" customHeight="1" x14ac:dyDescent="0.25">
      <c r="A39" s="101">
        <v>35</v>
      </c>
      <c r="B39" s="102" t="s">
        <v>434</v>
      </c>
      <c r="C39" s="124">
        <v>40</v>
      </c>
      <c r="D39" s="220">
        <v>61.5</v>
      </c>
      <c r="F39" s="120"/>
    </row>
    <row r="40" spans="1:6" x14ac:dyDescent="0.25">
      <c r="A40" s="101">
        <v>36</v>
      </c>
      <c r="B40" s="102" t="s">
        <v>349</v>
      </c>
      <c r="C40" s="124">
        <v>37</v>
      </c>
      <c r="D40" s="220">
        <v>49.3</v>
      </c>
      <c r="F40" s="120"/>
    </row>
    <row r="41" spans="1:6" x14ac:dyDescent="0.25">
      <c r="A41" s="101">
        <v>37</v>
      </c>
      <c r="B41" s="104" t="s">
        <v>278</v>
      </c>
      <c r="C41" s="124">
        <v>36</v>
      </c>
      <c r="D41" s="221">
        <v>67.900000000000006</v>
      </c>
      <c r="F41" s="120"/>
    </row>
    <row r="42" spans="1:6" ht="31.5" x14ac:dyDescent="0.25">
      <c r="A42" s="101">
        <v>38</v>
      </c>
      <c r="B42" s="106" t="s">
        <v>403</v>
      </c>
      <c r="C42" s="124">
        <v>35</v>
      </c>
      <c r="D42" s="221">
        <v>25.2</v>
      </c>
      <c r="F42" s="120"/>
    </row>
    <row r="43" spans="1:6" x14ac:dyDescent="0.25">
      <c r="A43" s="101">
        <v>39</v>
      </c>
      <c r="B43" s="102" t="s">
        <v>422</v>
      </c>
      <c r="C43" s="124">
        <v>35</v>
      </c>
      <c r="D43" s="221">
        <v>94.6</v>
      </c>
      <c r="F43" s="120"/>
    </row>
    <row r="44" spans="1:6" ht="31.5" x14ac:dyDescent="0.25">
      <c r="A44" s="101">
        <v>40</v>
      </c>
      <c r="B44" s="102" t="s">
        <v>267</v>
      </c>
      <c r="C44" s="124">
        <v>34</v>
      </c>
      <c r="D44" s="221">
        <v>61.8</v>
      </c>
      <c r="F44" s="120"/>
    </row>
    <row r="45" spans="1:6" ht="31.5" x14ac:dyDescent="0.25">
      <c r="A45" s="101">
        <v>41</v>
      </c>
      <c r="B45" s="102" t="s">
        <v>416</v>
      </c>
      <c r="C45" s="124">
        <v>34</v>
      </c>
      <c r="D45" s="221">
        <v>89.5</v>
      </c>
      <c r="F45" s="120"/>
    </row>
    <row r="46" spans="1:6" ht="31.15" customHeight="1" x14ac:dyDescent="0.25">
      <c r="A46" s="101">
        <v>42</v>
      </c>
      <c r="B46" s="102" t="s">
        <v>328</v>
      </c>
      <c r="C46" s="124">
        <v>33</v>
      </c>
      <c r="D46" s="221">
        <v>75</v>
      </c>
      <c r="F46" s="120"/>
    </row>
    <row r="47" spans="1:6" ht="15.6" customHeight="1" x14ac:dyDescent="0.25">
      <c r="A47" s="101">
        <v>43</v>
      </c>
      <c r="B47" s="107" t="s">
        <v>282</v>
      </c>
      <c r="C47" s="124">
        <v>32</v>
      </c>
      <c r="D47" s="221">
        <v>30.8</v>
      </c>
      <c r="F47" s="120"/>
    </row>
    <row r="48" spans="1:6" ht="15.6" customHeight="1" x14ac:dyDescent="0.25">
      <c r="A48" s="101">
        <v>44</v>
      </c>
      <c r="B48" s="107" t="s">
        <v>393</v>
      </c>
      <c r="C48" s="124">
        <v>31</v>
      </c>
      <c r="D48" s="221">
        <v>30.1</v>
      </c>
      <c r="F48" s="120"/>
    </row>
    <row r="49" spans="1:6" ht="15.6" customHeight="1" x14ac:dyDescent="0.25">
      <c r="A49" s="101">
        <v>45</v>
      </c>
      <c r="B49" s="107" t="s">
        <v>270</v>
      </c>
      <c r="C49" s="124">
        <v>31</v>
      </c>
      <c r="D49" s="221">
        <v>30.7</v>
      </c>
      <c r="F49" s="120"/>
    </row>
    <row r="50" spans="1:6" x14ac:dyDescent="0.25">
      <c r="A50" s="101">
        <v>46</v>
      </c>
      <c r="B50" s="107" t="s">
        <v>279</v>
      </c>
      <c r="C50" s="124">
        <v>30</v>
      </c>
      <c r="D50" s="221">
        <v>66.7</v>
      </c>
      <c r="F50" s="120"/>
    </row>
    <row r="51" spans="1:6" ht="31.5" x14ac:dyDescent="0.25">
      <c r="A51" s="101">
        <v>47</v>
      </c>
      <c r="B51" s="107" t="s">
        <v>360</v>
      </c>
      <c r="C51" s="124">
        <v>30</v>
      </c>
      <c r="D51" s="221">
        <v>78.900000000000006</v>
      </c>
      <c r="F51" s="120"/>
    </row>
    <row r="52" spans="1:6" x14ac:dyDescent="0.25">
      <c r="A52" s="101">
        <v>48</v>
      </c>
      <c r="B52" s="107" t="s">
        <v>392</v>
      </c>
      <c r="C52" s="124">
        <v>30</v>
      </c>
      <c r="D52" s="221">
        <v>90.9</v>
      </c>
      <c r="F52" s="120"/>
    </row>
    <row r="53" spans="1:6" x14ac:dyDescent="0.25">
      <c r="A53" s="101">
        <v>49</v>
      </c>
      <c r="B53" s="107" t="s">
        <v>460</v>
      </c>
      <c r="C53" s="124">
        <v>29</v>
      </c>
      <c r="D53" s="221">
        <v>85.3</v>
      </c>
      <c r="F53" s="120"/>
    </row>
    <row r="54" spans="1:6" ht="46.9" customHeight="1" x14ac:dyDescent="0.25">
      <c r="A54" s="101">
        <v>50</v>
      </c>
      <c r="B54" s="106" t="s">
        <v>261</v>
      </c>
      <c r="C54" s="124">
        <v>28</v>
      </c>
      <c r="D54" s="221">
        <v>50</v>
      </c>
      <c r="F54" s="12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99" customWidth="1"/>
    <col min="2" max="2" width="52.42578125" style="108" customWidth="1"/>
    <col min="3" max="3" width="21.42578125" style="108" customWidth="1"/>
    <col min="4" max="4" width="22.140625" style="99" customWidth="1"/>
    <col min="5" max="6" width="9.140625" style="99"/>
    <col min="7" max="7" width="38.140625" style="99" customWidth="1"/>
    <col min="8" max="16384" width="9.140625" style="99"/>
  </cols>
  <sheetData>
    <row r="1" spans="1:6" ht="64.150000000000006" customHeight="1" x14ac:dyDescent="0.25">
      <c r="A1" s="251" t="s">
        <v>463</v>
      </c>
      <c r="B1" s="251"/>
      <c r="C1" s="251"/>
      <c r="D1" s="251"/>
    </row>
    <row r="2" spans="1:6" ht="20.25" customHeight="1" x14ac:dyDescent="0.25">
      <c r="B2" s="251" t="s">
        <v>89</v>
      </c>
      <c r="C2" s="251"/>
      <c r="D2" s="251"/>
    </row>
    <row r="4" spans="1:6" s="100" customFormat="1" ht="63.75" customHeight="1" x14ac:dyDescent="0.25">
      <c r="A4" s="190"/>
      <c r="B4" s="152" t="s">
        <v>90</v>
      </c>
      <c r="C4" s="189" t="s">
        <v>323</v>
      </c>
      <c r="D4" s="189" t="s">
        <v>322</v>
      </c>
    </row>
    <row r="5" spans="1:6" ht="31.5" x14ac:dyDescent="0.25">
      <c r="A5" s="101">
        <v>1</v>
      </c>
      <c r="B5" s="102" t="s">
        <v>253</v>
      </c>
      <c r="C5" s="124">
        <v>3573</v>
      </c>
      <c r="D5" s="220">
        <v>70.900000000000006</v>
      </c>
      <c r="F5" s="120"/>
    </row>
    <row r="6" spans="1:6" x14ac:dyDescent="0.25">
      <c r="A6" s="101">
        <v>2</v>
      </c>
      <c r="B6" s="102" t="s">
        <v>274</v>
      </c>
      <c r="C6" s="124">
        <v>494</v>
      </c>
      <c r="D6" s="220">
        <v>61.1</v>
      </c>
      <c r="F6" s="120"/>
    </row>
    <row r="7" spans="1:6" x14ac:dyDescent="0.25">
      <c r="A7" s="101">
        <v>3</v>
      </c>
      <c r="B7" s="102" t="s">
        <v>257</v>
      </c>
      <c r="C7" s="124">
        <v>262</v>
      </c>
      <c r="D7" s="220">
        <v>80.900000000000006</v>
      </c>
      <c r="F7" s="120"/>
    </row>
    <row r="8" spans="1:6" x14ac:dyDescent="0.25">
      <c r="A8" s="101">
        <v>4</v>
      </c>
      <c r="B8" s="102" t="s">
        <v>266</v>
      </c>
      <c r="C8" s="124">
        <v>197</v>
      </c>
      <c r="D8" s="220">
        <v>82.8</v>
      </c>
      <c r="F8" s="120"/>
    </row>
    <row r="9" spans="1:6" x14ac:dyDescent="0.25">
      <c r="A9" s="101">
        <v>5</v>
      </c>
      <c r="B9" s="102" t="s">
        <v>296</v>
      </c>
      <c r="C9" s="124">
        <v>184</v>
      </c>
      <c r="D9" s="220">
        <v>29.6</v>
      </c>
      <c r="F9" s="120"/>
    </row>
    <row r="10" spans="1:6" x14ac:dyDescent="0.25">
      <c r="A10" s="101">
        <v>6</v>
      </c>
      <c r="B10" s="102" t="s">
        <v>254</v>
      </c>
      <c r="C10" s="124">
        <v>179</v>
      </c>
      <c r="D10" s="220">
        <v>47.1</v>
      </c>
      <c r="F10" s="120"/>
    </row>
    <row r="11" spans="1:6" ht="31.5" x14ac:dyDescent="0.25">
      <c r="A11" s="101">
        <v>7</v>
      </c>
      <c r="B11" s="102" t="s">
        <v>352</v>
      </c>
      <c r="C11" s="124">
        <v>163</v>
      </c>
      <c r="D11" s="220">
        <v>68.8</v>
      </c>
      <c r="F11" s="120"/>
    </row>
    <row r="12" spans="1:6" x14ac:dyDescent="0.25">
      <c r="A12" s="101">
        <v>8</v>
      </c>
      <c r="B12" s="102" t="s">
        <v>256</v>
      </c>
      <c r="C12" s="124">
        <v>110</v>
      </c>
      <c r="D12" s="220">
        <v>32.700000000000003</v>
      </c>
      <c r="F12" s="120"/>
    </row>
    <row r="13" spans="1:6" x14ac:dyDescent="0.25">
      <c r="A13" s="101">
        <v>9</v>
      </c>
      <c r="B13" s="102" t="s">
        <v>359</v>
      </c>
      <c r="C13" s="124">
        <v>110</v>
      </c>
      <c r="D13" s="220">
        <v>59.1</v>
      </c>
      <c r="F13" s="120"/>
    </row>
    <row r="14" spans="1:6" x14ac:dyDescent="0.25">
      <c r="A14" s="101">
        <v>10</v>
      </c>
      <c r="B14" s="102" t="s">
        <v>287</v>
      </c>
      <c r="C14" s="124">
        <v>104</v>
      </c>
      <c r="D14" s="220">
        <v>43.9</v>
      </c>
      <c r="F14" s="120"/>
    </row>
    <row r="15" spans="1:6" ht="31.5" x14ac:dyDescent="0.25">
      <c r="A15" s="101">
        <v>11</v>
      </c>
      <c r="B15" s="102" t="s">
        <v>403</v>
      </c>
      <c r="C15" s="124">
        <v>104</v>
      </c>
      <c r="D15" s="220">
        <v>74.8</v>
      </c>
      <c r="F15" s="120"/>
    </row>
    <row r="16" spans="1:6" x14ac:dyDescent="0.25">
      <c r="A16" s="101">
        <v>12</v>
      </c>
      <c r="B16" s="102" t="s">
        <v>262</v>
      </c>
      <c r="C16" s="124">
        <v>103</v>
      </c>
      <c r="D16" s="220">
        <v>82.4</v>
      </c>
      <c r="F16" s="120"/>
    </row>
    <row r="17" spans="1:6" x14ac:dyDescent="0.25">
      <c r="A17" s="101">
        <v>13</v>
      </c>
      <c r="B17" s="102" t="s">
        <v>284</v>
      </c>
      <c r="C17" s="124">
        <v>102</v>
      </c>
      <c r="D17" s="220">
        <v>60.7</v>
      </c>
      <c r="F17" s="120"/>
    </row>
    <row r="18" spans="1:6" x14ac:dyDescent="0.25">
      <c r="A18" s="101">
        <v>14</v>
      </c>
      <c r="B18" s="102" t="s">
        <v>263</v>
      </c>
      <c r="C18" s="124">
        <v>100</v>
      </c>
      <c r="D18" s="220">
        <v>90.9</v>
      </c>
      <c r="F18" s="120"/>
    </row>
    <row r="19" spans="1:6" ht="47.25" x14ac:dyDescent="0.25">
      <c r="A19" s="101">
        <v>15</v>
      </c>
      <c r="B19" s="102" t="s">
        <v>255</v>
      </c>
      <c r="C19" s="124">
        <v>89</v>
      </c>
      <c r="D19" s="220">
        <v>18.2</v>
      </c>
      <c r="F19" s="120"/>
    </row>
    <row r="20" spans="1:6" ht="15.6" customHeight="1" x14ac:dyDescent="0.25">
      <c r="A20" s="101">
        <v>16</v>
      </c>
      <c r="B20" s="102" t="s">
        <v>276</v>
      </c>
      <c r="C20" s="124">
        <v>80</v>
      </c>
      <c r="D20" s="220">
        <v>94.1</v>
      </c>
      <c r="F20" s="120"/>
    </row>
    <row r="21" spans="1:6" x14ac:dyDescent="0.25">
      <c r="A21" s="101">
        <v>17</v>
      </c>
      <c r="B21" s="102" t="s">
        <v>282</v>
      </c>
      <c r="C21" s="124">
        <v>72</v>
      </c>
      <c r="D21" s="220">
        <v>69.2</v>
      </c>
      <c r="F21" s="120"/>
    </row>
    <row r="22" spans="1:6" x14ac:dyDescent="0.25">
      <c r="A22" s="101">
        <v>18</v>
      </c>
      <c r="B22" s="102" t="s">
        <v>393</v>
      </c>
      <c r="C22" s="124">
        <v>72</v>
      </c>
      <c r="D22" s="220">
        <v>69.900000000000006</v>
      </c>
      <c r="F22" s="120"/>
    </row>
    <row r="23" spans="1:6" x14ac:dyDescent="0.25">
      <c r="A23" s="101">
        <v>19</v>
      </c>
      <c r="B23" s="102" t="s">
        <v>270</v>
      </c>
      <c r="C23" s="124">
        <v>70</v>
      </c>
      <c r="D23" s="220">
        <v>69.3</v>
      </c>
      <c r="F23" s="120"/>
    </row>
    <row r="24" spans="1:6" x14ac:dyDescent="0.25">
      <c r="A24" s="101">
        <v>20</v>
      </c>
      <c r="B24" s="102" t="s">
        <v>353</v>
      </c>
      <c r="C24" s="124">
        <v>66</v>
      </c>
      <c r="D24" s="220">
        <v>38.200000000000003</v>
      </c>
      <c r="F24" s="120"/>
    </row>
    <row r="25" spans="1:6" ht="31.5" x14ac:dyDescent="0.25">
      <c r="A25" s="101">
        <v>21</v>
      </c>
      <c r="B25" s="102" t="s">
        <v>298</v>
      </c>
      <c r="C25" s="124">
        <v>66</v>
      </c>
      <c r="D25" s="220">
        <v>61.7</v>
      </c>
      <c r="F25" s="120"/>
    </row>
    <row r="26" spans="1:6" ht="31.5" x14ac:dyDescent="0.25">
      <c r="A26" s="101">
        <v>22</v>
      </c>
      <c r="B26" s="102" t="s">
        <v>265</v>
      </c>
      <c r="C26" s="124">
        <v>62</v>
      </c>
      <c r="D26" s="220">
        <v>83.8</v>
      </c>
      <c r="F26" s="120"/>
    </row>
    <row r="27" spans="1:6" x14ac:dyDescent="0.25">
      <c r="A27" s="101">
        <v>23</v>
      </c>
      <c r="B27" s="102" t="s">
        <v>355</v>
      </c>
      <c r="C27" s="124">
        <v>55</v>
      </c>
      <c r="D27" s="220">
        <v>42.6</v>
      </c>
      <c r="F27" s="120"/>
    </row>
    <row r="28" spans="1:6" x14ac:dyDescent="0.25">
      <c r="A28" s="101">
        <v>24</v>
      </c>
      <c r="B28" s="102" t="s">
        <v>269</v>
      </c>
      <c r="C28" s="124">
        <v>47</v>
      </c>
      <c r="D28" s="220">
        <v>63.5</v>
      </c>
      <c r="F28" s="120"/>
    </row>
    <row r="29" spans="1:6" ht="31.5" x14ac:dyDescent="0.25">
      <c r="A29" s="101">
        <v>25</v>
      </c>
      <c r="B29" s="102" t="s">
        <v>394</v>
      </c>
      <c r="C29" s="124">
        <v>46</v>
      </c>
      <c r="D29" s="220">
        <v>74.2</v>
      </c>
      <c r="F29" s="120"/>
    </row>
    <row r="30" spans="1:6" ht="15.6" customHeight="1" x14ac:dyDescent="0.25">
      <c r="A30" s="101">
        <v>26</v>
      </c>
      <c r="B30" s="102" t="s">
        <v>354</v>
      </c>
      <c r="C30" s="124">
        <v>45</v>
      </c>
      <c r="D30" s="220">
        <v>47.9</v>
      </c>
      <c r="F30" s="120"/>
    </row>
    <row r="31" spans="1:6" ht="31.15" customHeight="1" x14ac:dyDescent="0.25">
      <c r="A31" s="101">
        <v>27</v>
      </c>
      <c r="B31" s="102" t="s">
        <v>283</v>
      </c>
      <c r="C31" s="124">
        <v>44</v>
      </c>
      <c r="D31" s="220">
        <v>48.9</v>
      </c>
      <c r="F31" s="120"/>
    </row>
    <row r="32" spans="1:6" x14ac:dyDescent="0.25">
      <c r="A32" s="101">
        <v>28</v>
      </c>
      <c r="B32" s="102" t="s">
        <v>289</v>
      </c>
      <c r="C32" s="124">
        <v>40</v>
      </c>
      <c r="D32" s="220">
        <v>66.7</v>
      </c>
      <c r="F32" s="120"/>
    </row>
    <row r="33" spans="1:6" ht="15.6" customHeight="1" x14ac:dyDescent="0.25">
      <c r="A33" s="101">
        <v>29</v>
      </c>
      <c r="B33" s="102" t="s">
        <v>349</v>
      </c>
      <c r="C33" s="124">
        <v>38</v>
      </c>
      <c r="D33" s="220">
        <v>50.7</v>
      </c>
      <c r="F33" s="120"/>
    </row>
    <row r="34" spans="1:6" ht="15.6" customHeight="1" x14ac:dyDescent="0.25">
      <c r="A34" s="101">
        <v>30</v>
      </c>
      <c r="B34" s="102" t="s">
        <v>268</v>
      </c>
      <c r="C34" s="124">
        <v>37</v>
      </c>
      <c r="D34" s="220">
        <v>37.4</v>
      </c>
      <c r="F34" s="120"/>
    </row>
    <row r="35" spans="1:6" x14ac:dyDescent="0.25">
      <c r="A35" s="101">
        <v>31</v>
      </c>
      <c r="B35" s="103" t="s">
        <v>264</v>
      </c>
      <c r="C35" s="119">
        <v>36</v>
      </c>
      <c r="D35" s="220">
        <v>18.899999999999999</v>
      </c>
      <c r="F35" s="120"/>
    </row>
    <row r="36" spans="1:6" ht="15.6" customHeight="1" x14ac:dyDescent="0.25">
      <c r="A36" s="101">
        <v>32</v>
      </c>
      <c r="B36" s="102" t="s">
        <v>428</v>
      </c>
      <c r="C36" s="124">
        <v>36</v>
      </c>
      <c r="D36" s="220">
        <v>70.599999999999994</v>
      </c>
      <c r="F36" s="120"/>
    </row>
    <row r="37" spans="1:6" x14ac:dyDescent="0.25">
      <c r="A37" s="101">
        <v>33</v>
      </c>
      <c r="B37" s="102" t="s">
        <v>425</v>
      </c>
      <c r="C37" s="124">
        <v>34</v>
      </c>
      <c r="D37" s="220">
        <v>82.9</v>
      </c>
      <c r="F37" s="120"/>
    </row>
    <row r="38" spans="1:6" ht="31.5" x14ac:dyDescent="0.25">
      <c r="A38" s="101">
        <v>34</v>
      </c>
      <c r="B38" s="102" t="s">
        <v>417</v>
      </c>
      <c r="C38" s="124">
        <v>33</v>
      </c>
      <c r="D38" s="220">
        <v>86.8</v>
      </c>
      <c r="F38" s="120"/>
    </row>
    <row r="39" spans="1:6" x14ac:dyDescent="0.25">
      <c r="A39" s="101">
        <v>35</v>
      </c>
      <c r="B39" s="102" t="s">
        <v>357</v>
      </c>
      <c r="C39" s="124">
        <v>32</v>
      </c>
      <c r="D39" s="220">
        <v>38.6</v>
      </c>
      <c r="F39" s="120"/>
    </row>
    <row r="40" spans="1:6" ht="15.6" customHeight="1" x14ac:dyDescent="0.25">
      <c r="A40" s="101">
        <v>36</v>
      </c>
      <c r="B40" s="102" t="s">
        <v>277</v>
      </c>
      <c r="C40" s="124">
        <v>32</v>
      </c>
      <c r="D40" s="220">
        <v>39.5</v>
      </c>
      <c r="F40" s="120"/>
    </row>
    <row r="41" spans="1:6" ht="31.15" customHeight="1" x14ac:dyDescent="0.25">
      <c r="A41" s="101">
        <v>37</v>
      </c>
      <c r="B41" s="104" t="s">
        <v>290</v>
      </c>
      <c r="C41" s="124">
        <v>32</v>
      </c>
      <c r="D41" s="221">
        <v>54.2</v>
      </c>
      <c r="F41" s="120"/>
    </row>
    <row r="42" spans="1:6" ht="31.5" x14ac:dyDescent="0.25">
      <c r="A42" s="101">
        <v>38</v>
      </c>
      <c r="B42" s="106" t="s">
        <v>424</v>
      </c>
      <c r="C42" s="124">
        <v>29</v>
      </c>
      <c r="D42" s="221">
        <v>60.4</v>
      </c>
      <c r="F42" s="120"/>
    </row>
    <row r="43" spans="1:6" ht="31.15" customHeight="1" x14ac:dyDescent="0.25">
      <c r="A43" s="101">
        <v>39</v>
      </c>
      <c r="B43" s="102" t="s">
        <v>399</v>
      </c>
      <c r="C43" s="124">
        <v>29</v>
      </c>
      <c r="D43" s="221">
        <v>60.4</v>
      </c>
      <c r="F43" s="120"/>
    </row>
    <row r="44" spans="1:6" ht="15.6" customHeight="1" x14ac:dyDescent="0.25">
      <c r="A44" s="101">
        <v>40</v>
      </c>
      <c r="B44" s="102" t="s">
        <v>386</v>
      </c>
      <c r="C44" s="124">
        <v>29</v>
      </c>
      <c r="D44" s="221">
        <v>63</v>
      </c>
      <c r="F44" s="120"/>
    </row>
    <row r="45" spans="1:6" ht="47.25" x14ac:dyDescent="0.25">
      <c r="A45" s="101">
        <v>41</v>
      </c>
      <c r="B45" s="102" t="s">
        <v>261</v>
      </c>
      <c r="C45" s="124">
        <v>28</v>
      </c>
      <c r="D45" s="221">
        <v>50</v>
      </c>
      <c r="F45" s="120"/>
    </row>
    <row r="46" spans="1:6" ht="31.5" x14ac:dyDescent="0.25">
      <c r="A46" s="101">
        <v>42</v>
      </c>
      <c r="B46" s="102" t="s">
        <v>431</v>
      </c>
      <c r="C46" s="124">
        <v>28</v>
      </c>
      <c r="D46" s="221">
        <v>62.2</v>
      </c>
      <c r="F46" s="120"/>
    </row>
    <row r="47" spans="1:6" ht="31.15" customHeight="1" x14ac:dyDescent="0.25">
      <c r="A47" s="101">
        <v>43</v>
      </c>
      <c r="B47" s="107" t="s">
        <v>462</v>
      </c>
      <c r="C47" s="124">
        <v>28</v>
      </c>
      <c r="D47" s="221">
        <v>65.099999999999994</v>
      </c>
      <c r="F47" s="120"/>
    </row>
    <row r="48" spans="1:6" ht="15.6" customHeight="1" x14ac:dyDescent="0.25">
      <c r="A48" s="101">
        <v>44</v>
      </c>
      <c r="B48" s="107" t="s">
        <v>272</v>
      </c>
      <c r="C48" s="124">
        <v>28</v>
      </c>
      <c r="D48" s="221">
        <v>73.7</v>
      </c>
      <c r="F48" s="120"/>
    </row>
    <row r="49" spans="1:6" ht="31.15" customHeight="1" x14ac:dyDescent="0.25">
      <c r="A49" s="101">
        <v>45</v>
      </c>
      <c r="B49" s="107" t="s">
        <v>258</v>
      </c>
      <c r="C49" s="124">
        <v>27</v>
      </c>
      <c r="D49" s="221">
        <v>20</v>
      </c>
      <c r="F49" s="120"/>
    </row>
    <row r="50" spans="1:6" x14ac:dyDescent="0.25">
      <c r="A50" s="101">
        <v>46</v>
      </c>
      <c r="B50" s="107" t="s">
        <v>273</v>
      </c>
      <c r="C50" s="124">
        <v>27</v>
      </c>
      <c r="D50" s="221">
        <v>33.799999999999997</v>
      </c>
      <c r="F50" s="120"/>
    </row>
    <row r="51" spans="1:6" ht="15.6" customHeight="1" x14ac:dyDescent="0.25">
      <c r="A51" s="101">
        <v>47</v>
      </c>
      <c r="B51" s="107" t="s">
        <v>330</v>
      </c>
      <c r="C51" s="124">
        <v>27</v>
      </c>
      <c r="D51" s="221">
        <v>61.4</v>
      </c>
      <c r="F51" s="120"/>
    </row>
    <row r="52" spans="1:6" ht="15.6" customHeight="1" x14ac:dyDescent="0.25">
      <c r="A52" s="101">
        <v>48</v>
      </c>
      <c r="B52" s="107" t="s">
        <v>387</v>
      </c>
      <c r="C52" s="124">
        <v>27</v>
      </c>
      <c r="D52" s="221">
        <v>71.099999999999994</v>
      </c>
      <c r="F52" s="120"/>
    </row>
    <row r="53" spans="1:6" ht="15.6" customHeight="1" x14ac:dyDescent="0.25">
      <c r="A53" s="101">
        <v>49</v>
      </c>
      <c r="B53" s="107" t="s">
        <v>401</v>
      </c>
      <c r="C53" s="124">
        <v>26</v>
      </c>
      <c r="D53" s="221">
        <v>55.3</v>
      </c>
      <c r="F53" s="120"/>
    </row>
    <row r="54" spans="1:6" ht="31.5" x14ac:dyDescent="0.25">
      <c r="A54" s="101">
        <v>50</v>
      </c>
      <c r="B54" s="106" t="s">
        <v>389</v>
      </c>
      <c r="C54" s="124">
        <v>26</v>
      </c>
      <c r="D54" s="221">
        <v>57.8</v>
      </c>
      <c r="F54" s="120"/>
    </row>
    <row r="55" spans="1:6" x14ac:dyDescent="0.25">
      <c r="C55" s="191"/>
      <c r="D55" s="22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15" sqref="B15"/>
    </sheetView>
  </sheetViews>
  <sheetFormatPr defaultRowHeight="15.75" x14ac:dyDescent="0.25"/>
  <cols>
    <col min="1" max="1" width="4.28515625" style="160" customWidth="1"/>
    <col min="2" max="2" width="61.42578125" style="108" customWidth="1"/>
    <col min="3" max="3" width="24.7109375" style="100" customWidth="1"/>
    <col min="4" max="224" width="8.85546875" style="99"/>
    <col min="225" max="225" width="4.28515625" style="99" customWidth="1"/>
    <col min="226" max="226" width="31.140625" style="99" customWidth="1"/>
    <col min="227" max="229" width="10" style="99" customWidth="1"/>
    <col min="230" max="230" width="10.28515625" style="99" customWidth="1"/>
    <col min="231" max="232" width="10" style="99" customWidth="1"/>
    <col min="233" max="480" width="8.85546875" style="99"/>
    <col min="481" max="481" width="4.28515625" style="99" customWidth="1"/>
    <col min="482" max="482" width="31.140625" style="99" customWidth="1"/>
    <col min="483" max="485" width="10" style="99" customWidth="1"/>
    <col min="486" max="486" width="10.28515625" style="99" customWidth="1"/>
    <col min="487" max="488" width="10" style="99" customWidth="1"/>
    <col min="489" max="736" width="8.85546875" style="99"/>
    <col min="737" max="737" width="4.28515625" style="99" customWidth="1"/>
    <col min="738" max="738" width="31.140625" style="99" customWidth="1"/>
    <col min="739" max="741" width="10" style="99" customWidth="1"/>
    <col min="742" max="742" width="10.28515625" style="99" customWidth="1"/>
    <col min="743" max="744" width="10" style="99" customWidth="1"/>
    <col min="745" max="992" width="8.85546875" style="99"/>
    <col min="993" max="993" width="4.28515625" style="99" customWidth="1"/>
    <col min="994" max="994" width="31.140625" style="99" customWidth="1"/>
    <col min="995" max="997" width="10" style="99" customWidth="1"/>
    <col min="998" max="998" width="10.28515625" style="99" customWidth="1"/>
    <col min="999" max="1000" width="10" style="99" customWidth="1"/>
    <col min="1001" max="1248" width="8.85546875" style="99"/>
    <col min="1249" max="1249" width="4.28515625" style="99" customWidth="1"/>
    <col min="1250" max="1250" width="31.140625" style="99" customWidth="1"/>
    <col min="1251" max="1253" width="10" style="99" customWidth="1"/>
    <col min="1254" max="1254" width="10.28515625" style="99" customWidth="1"/>
    <col min="1255" max="1256" width="10" style="99" customWidth="1"/>
    <col min="1257" max="1504" width="8.85546875" style="99"/>
    <col min="1505" max="1505" width="4.28515625" style="99" customWidth="1"/>
    <col min="1506" max="1506" width="31.140625" style="99" customWidth="1"/>
    <col min="1507" max="1509" width="10" style="99" customWidth="1"/>
    <col min="1510" max="1510" width="10.28515625" style="99" customWidth="1"/>
    <col min="1511" max="1512" width="10" style="99" customWidth="1"/>
    <col min="1513" max="1760" width="8.85546875" style="99"/>
    <col min="1761" max="1761" width="4.28515625" style="99" customWidth="1"/>
    <col min="1762" max="1762" width="31.140625" style="99" customWidth="1"/>
    <col min="1763" max="1765" width="10" style="99" customWidth="1"/>
    <col min="1766" max="1766" width="10.28515625" style="99" customWidth="1"/>
    <col min="1767" max="1768" width="10" style="99" customWidth="1"/>
    <col min="1769" max="2016" width="8.85546875" style="99"/>
    <col min="2017" max="2017" width="4.28515625" style="99" customWidth="1"/>
    <col min="2018" max="2018" width="31.140625" style="99" customWidth="1"/>
    <col min="2019" max="2021" width="10" style="99" customWidth="1"/>
    <col min="2022" max="2022" width="10.28515625" style="99" customWidth="1"/>
    <col min="2023" max="2024" width="10" style="99" customWidth="1"/>
    <col min="2025" max="2272" width="8.85546875" style="99"/>
    <col min="2273" max="2273" width="4.28515625" style="99" customWidth="1"/>
    <col min="2274" max="2274" width="31.140625" style="99" customWidth="1"/>
    <col min="2275" max="2277" width="10" style="99" customWidth="1"/>
    <col min="2278" max="2278" width="10.28515625" style="99" customWidth="1"/>
    <col min="2279" max="2280" width="10" style="99" customWidth="1"/>
    <col min="2281" max="2528" width="8.85546875" style="99"/>
    <col min="2529" max="2529" width="4.28515625" style="99" customWidth="1"/>
    <col min="2530" max="2530" width="31.140625" style="99" customWidth="1"/>
    <col min="2531" max="2533" width="10" style="99" customWidth="1"/>
    <col min="2534" max="2534" width="10.28515625" style="99" customWidth="1"/>
    <col min="2535" max="2536" width="10" style="99" customWidth="1"/>
    <col min="2537" max="2784" width="8.85546875" style="99"/>
    <col min="2785" max="2785" width="4.28515625" style="99" customWidth="1"/>
    <col min="2786" max="2786" width="31.140625" style="99" customWidth="1"/>
    <col min="2787" max="2789" width="10" style="99" customWidth="1"/>
    <col min="2790" max="2790" width="10.28515625" style="99" customWidth="1"/>
    <col min="2791" max="2792" width="10" style="99" customWidth="1"/>
    <col min="2793" max="3040" width="8.85546875" style="99"/>
    <col min="3041" max="3041" width="4.28515625" style="99" customWidth="1"/>
    <col min="3042" max="3042" width="31.140625" style="99" customWidth="1"/>
    <col min="3043" max="3045" width="10" style="99" customWidth="1"/>
    <col min="3046" max="3046" width="10.28515625" style="99" customWidth="1"/>
    <col min="3047" max="3048" width="10" style="99" customWidth="1"/>
    <col min="3049" max="3296" width="8.85546875" style="99"/>
    <col min="3297" max="3297" width="4.28515625" style="99" customWidth="1"/>
    <col min="3298" max="3298" width="31.140625" style="99" customWidth="1"/>
    <col min="3299" max="3301" width="10" style="99" customWidth="1"/>
    <col min="3302" max="3302" width="10.28515625" style="99" customWidth="1"/>
    <col min="3303" max="3304" width="10" style="99" customWidth="1"/>
    <col min="3305" max="3552" width="8.85546875" style="99"/>
    <col min="3553" max="3553" width="4.28515625" style="99" customWidth="1"/>
    <col min="3554" max="3554" width="31.140625" style="99" customWidth="1"/>
    <col min="3555" max="3557" width="10" style="99" customWidth="1"/>
    <col min="3558" max="3558" width="10.28515625" style="99" customWidth="1"/>
    <col min="3559" max="3560" width="10" style="99" customWidth="1"/>
    <col min="3561" max="3808" width="8.85546875" style="99"/>
    <col min="3809" max="3809" width="4.28515625" style="99" customWidth="1"/>
    <col min="3810" max="3810" width="31.140625" style="99" customWidth="1"/>
    <col min="3811" max="3813" width="10" style="99" customWidth="1"/>
    <col min="3814" max="3814" width="10.28515625" style="99" customWidth="1"/>
    <col min="3815" max="3816" width="10" style="99" customWidth="1"/>
    <col min="3817" max="4064" width="8.85546875" style="99"/>
    <col min="4065" max="4065" width="4.28515625" style="99" customWidth="1"/>
    <col min="4066" max="4066" width="31.140625" style="99" customWidth="1"/>
    <col min="4067" max="4069" width="10" style="99" customWidth="1"/>
    <col min="4070" max="4070" width="10.28515625" style="99" customWidth="1"/>
    <col min="4071" max="4072" width="10" style="99" customWidth="1"/>
    <col min="4073" max="4320" width="8.85546875" style="99"/>
    <col min="4321" max="4321" width="4.28515625" style="99" customWidth="1"/>
    <col min="4322" max="4322" width="31.140625" style="99" customWidth="1"/>
    <col min="4323" max="4325" width="10" style="99" customWidth="1"/>
    <col min="4326" max="4326" width="10.28515625" style="99" customWidth="1"/>
    <col min="4327" max="4328" width="10" style="99" customWidth="1"/>
    <col min="4329" max="4576" width="8.85546875" style="99"/>
    <col min="4577" max="4577" width="4.28515625" style="99" customWidth="1"/>
    <col min="4578" max="4578" width="31.140625" style="99" customWidth="1"/>
    <col min="4579" max="4581" width="10" style="99" customWidth="1"/>
    <col min="4582" max="4582" width="10.28515625" style="99" customWidth="1"/>
    <col min="4583" max="4584" width="10" style="99" customWidth="1"/>
    <col min="4585" max="4832" width="8.85546875" style="99"/>
    <col min="4833" max="4833" width="4.28515625" style="99" customWidth="1"/>
    <col min="4834" max="4834" width="31.140625" style="99" customWidth="1"/>
    <col min="4835" max="4837" width="10" style="99" customWidth="1"/>
    <col min="4838" max="4838" width="10.28515625" style="99" customWidth="1"/>
    <col min="4839" max="4840" width="10" style="99" customWidth="1"/>
    <col min="4841" max="5088" width="8.85546875" style="99"/>
    <col min="5089" max="5089" width="4.28515625" style="99" customWidth="1"/>
    <col min="5090" max="5090" width="31.140625" style="99" customWidth="1"/>
    <col min="5091" max="5093" width="10" style="99" customWidth="1"/>
    <col min="5094" max="5094" width="10.28515625" style="99" customWidth="1"/>
    <col min="5095" max="5096" width="10" style="99" customWidth="1"/>
    <col min="5097" max="5344" width="8.85546875" style="99"/>
    <col min="5345" max="5345" width="4.28515625" style="99" customWidth="1"/>
    <col min="5346" max="5346" width="31.140625" style="99" customWidth="1"/>
    <col min="5347" max="5349" width="10" style="99" customWidth="1"/>
    <col min="5350" max="5350" width="10.28515625" style="99" customWidth="1"/>
    <col min="5351" max="5352" width="10" style="99" customWidth="1"/>
    <col min="5353" max="5600" width="8.85546875" style="99"/>
    <col min="5601" max="5601" width="4.28515625" style="99" customWidth="1"/>
    <col min="5602" max="5602" width="31.140625" style="99" customWidth="1"/>
    <col min="5603" max="5605" width="10" style="99" customWidth="1"/>
    <col min="5606" max="5606" width="10.28515625" style="99" customWidth="1"/>
    <col min="5607" max="5608" width="10" style="99" customWidth="1"/>
    <col min="5609" max="5856" width="8.85546875" style="99"/>
    <col min="5857" max="5857" width="4.28515625" style="99" customWidth="1"/>
    <col min="5858" max="5858" width="31.140625" style="99" customWidth="1"/>
    <col min="5859" max="5861" width="10" style="99" customWidth="1"/>
    <col min="5862" max="5862" width="10.28515625" style="99" customWidth="1"/>
    <col min="5863" max="5864" width="10" style="99" customWidth="1"/>
    <col min="5865" max="6112" width="8.85546875" style="99"/>
    <col min="6113" max="6113" width="4.28515625" style="99" customWidth="1"/>
    <col min="6114" max="6114" width="31.140625" style="99" customWidth="1"/>
    <col min="6115" max="6117" width="10" style="99" customWidth="1"/>
    <col min="6118" max="6118" width="10.28515625" style="99" customWidth="1"/>
    <col min="6119" max="6120" width="10" style="99" customWidth="1"/>
    <col min="6121" max="6368" width="8.85546875" style="99"/>
    <col min="6369" max="6369" width="4.28515625" style="99" customWidth="1"/>
    <col min="6370" max="6370" width="31.140625" style="99" customWidth="1"/>
    <col min="6371" max="6373" width="10" style="99" customWidth="1"/>
    <col min="6374" max="6374" width="10.28515625" style="99" customWidth="1"/>
    <col min="6375" max="6376" width="10" style="99" customWidth="1"/>
    <col min="6377" max="6624" width="8.85546875" style="99"/>
    <col min="6625" max="6625" width="4.28515625" style="99" customWidth="1"/>
    <col min="6626" max="6626" width="31.140625" style="99" customWidth="1"/>
    <col min="6627" max="6629" width="10" style="99" customWidth="1"/>
    <col min="6630" max="6630" width="10.28515625" style="99" customWidth="1"/>
    <col min="6631" max="6632" width="10" style="99" customWidth="1"/>
    <col min="6633" max="6880" width="8.85546875" style="99"/>
    <col min="6881" max="6881" width="4.28515625" style="99" customWidth="1"/>
    <col min="6882" max="6882" width="31.140625" style="99" customWidth="1"/>
    <col min="6883" max="6885" width="10" style="99" customWidth="1"/>
    <col min="6886" max="6886" width="10.28515625" style="99" customWidth="1"/>
    <col min="6887" max="6888" width="10" style="99" customWidth="1"/>
    <col min="6889" max="7136" width="8.85546875" style="99"/>
    <col min="7137" max="7137" width="4.28515625" style="99" customWidth="1"/>
    <col min="7138" max="7138" width="31.140625" style="99" customWidth="1"/>
    <col min="7139" max="7141" width="10" style="99" customWidth="1"/>
    <col min="7142" max="7142" width="10.28515625" style="99" customWidth="1"/>
    <col min="7143" max="7144" width="10" style="99" customWidth="1"/>
    <col min="7145" max="7392" width="8.85546875" style="99"/>
    <col min="7393" max="7393" width="4.28515625" style="99" customWidth="1"/>
    <col min="7394" max="7394" width="31.140625" style="99" customWidth="1"/>
    <col min="7395" max="7397" width="10" style="99" customWidth="1"/>
    <col min="7398" max="7398" width="10.28515625" style="99" customWidth="1"/>
    <col min="7399" max="7400" width="10" style="99" customWidth="1"/>
    <col min="7401" max="7648" width="8.85546875" style="99"/>
    <col min="7649" max="7649" width="4.28515625" style="99" customWidth="1"/>
    <col min="7650" max="7650" width="31.140625" style="99" customWidth="1"/>
    <col min="7651" max="7653" width="10" style="99" customWidth="1"/>
    <col min="7654" max="7654" width="10.28515625" style="99" customWidth="1"/>
    <col min="7655" max="7656" width="10" style="99" customWidth="1"/>
    <col min="7657" max="7904" width="8.85546875" style="99"/>
    <col min="7905" max="7905" width="4.28515625" style="99" customWidth="1"/>
    <col min="7906" max="7906" width="31.140625" style="99" customWidth="1"/>
    <col min="7907" max="7909" width="10" style="99" customWidth="1"/>
    <col min="7910" max="7910" width="10.28515625" style="99" customWidth="1"/>
    <col min="7911" max="7912" width="10" style="99" customWidth="1"/>
    <col min="7913" max="8160" width="8.85546875" style="99"/>
    <col min="8161" max="8161" width="4.28515625" style="99" customWidth="1"/>
    <col min="8162" max="8162" width="31.140625" style="99" customWidth="1"/>
    <col min="8163" max="8165" width="10" style="99" customWidth="1"/>
    <col min="8166" max="8166" width="10.28515625" style="99" customWidth="1"/>
    <col min="8167" max="8168" width="10" style="99" customWidth="1"/>
    <col min="8169" max="8416" width="8.85546875" style="99"/>
    <col min="8417" max="8417" width="4.28515625" style="99" customWidth="1"/>
    <col min="8418" max="8418" width="31.140625" style="99" customWidth="1"/>
    <col min="8419" max="8421" width="10" style="99" customWidth="1"/>
    <col min="8422" max="8422" width="10.28515625" style="99" customWidth="1"/>
    <col min="8423" max="8424" width="10" style="99" customWidth="1"/>
    <col min="8425" max="8672" width="8.85546875" style="99"/>
    <col min="8673" max="8673" width="4.28515625" style="99" customWidth="1"/>
    <col min="8674" max="8674" width="31.140625" style="99" customWidth="1"/>
    <col min="8675" max="8677" width="10" style="99" customWidth="1"/>
    <col min="8678" max="8678" width="10.28515625" style="99" customWidth="1"/>
    <col min="8679" max="8680" width="10" style="99" customWidth="1"/>
    <col min="8681" max="8928" width="8.85546875" style="99"/>
    <col min="8929" max="8929" width="4.28515625" style="99" customWidth="1"/>
    <col min="8930" max="8930" width="31.140625" style="99" customWidth="1"/>
    <col min="8931" max="8933" width="10" style="99" customWidth="1"/>
    <col min="8934" max="8934" width="10.28515625" style="99" customWidth="1"/>
    <col min="8935" max="8936" width="10" style="99" customWidth="1"/>
    <col min="8937" max="9184" width="8.85546875" style="99"/>
    <col min="9185" max="9185" width="4.28515625" style="99" customWidth="1"/>
    <col min="9186" max="9186" width="31.140625" style="99" customWidth="1"/>
    <col min="9187" max="9189" width="10" style="99" customWidth="1"/>
    <col min="9190" max="9190" width="10.28515625" style="99" customWidth="1"/>
    <col min="9191" max="9192" width="10" style="99" customWidth="1"/>
    <col min="9193" max="9440" width="8.85546875" style="99"/>
    <col min="9441" max="9441" width="4.28515625" style="99" customWidth="1"/>
    <col min="9442" max="9442" width="31.140625" style="99" customWidth="1"/>
    <col min="9443" max="9445" width="10" style="99" customWidth="1"/>
    <col min="9446" max="9446" width="10.28515625" style="99" customWidth="1"/>
    <col min="9447" max="9448" width="10" style="99" customWidth="1"/>
    <col min="9449" max="9696" width="8.85546875" style="99"/>
    <col min="9697" max="9697" width="4.28515625" style="99" customWidth="1"/>
    <col min="9698" max="9698" width="31.140625" style="99" customWidth="1"/>
    <col min="9699" max="9701" width="10" style="99" customWidth="1"/>
    <col min="9702" max="9702" width="10.28515625" style="99" customWidth="1"/>
    <col min="9703" max="9704" width="10" style="99" customWidth="1"/>
    <col min="9705" max="9952" width="8.85546875" style="99"/>
    <col min="9953" max="9953" width="4.28515625" style="99" customWidth="1"/>
    <col min="9954" max="9954" width="31.140625" style="99" customWidth="1"/>
    <col min="9955" max="9957" width="10" style="99" customWidth="1"/>
    <col min="9958" max="9958" width="10.28515625" style="99" customWidth="1"/>
    <col min="9959" max="9960" width="10" style="99" customWidth="1"/>
    <col min="9961" max="10208" width="8.85546875" style="99"/>
    <col min="10209" max="10209" width="4.28515625" style="99" customWidth="1"/>
    <col min="10210" max="10210" width="31.140625" style="99" customWidth="1"/>
    <col min="10211" max="10213" width="10" style="99" customWidth="1"/>
    <col min="10214" max="10214" width="10.28515625" style="99" customWidth="1"/>
    <col min="10215" max="10216" width="10" style="99" customWidth="1"/>
    <col min="10217" max="10464" width="8.85546875" style="99"/>
    <col min="10465" max="10465" width="4.28515625" style="99" customWidth="1"/>
    <col min="10466" max="10466" width="31.140625" style="99" customWidth="1"/>
    <col min="10467" max="10469" width="10" style="99" customWidth="1"/>
    <col min="10470" max="10470" width="10.28515625" style="99" customWidth="1"/>
    <col min="10471" max="10472" width="10" style="99" customWidth="1"/>
    <col min="10473" max="10720" width="8.85546875" style="99"/>
    <col min="10721" max="10721" width="4.28515625" style="99" customWidth="1"/>
    <col min="10722" max="10722" width="31.140625" style="99" customWidth="1"/>
    <col min="10723" max="10725" width="10" style="99" customWidth="1"/>
    <col min="10726" max="10726" width="10.28515625" style="99" customWidth="1"/>
    <col min="10727" max="10728" width="10" style="99" customWidth="1"/>
    <col min="10729" max="10976" width="8.85546875" style="99"/>
    <col min="10977" max="10977" width="4.28515625" style="99" customWidth="1"/>
    <col min="10978" max="10978" width="31.140625" style="99" customWidth="1"/>
    <col min="10979" max="10981" width="10" style="99" customWidth="1"/>
    <col min="10982" max="10982" width="10.28515625" style="99" customWidth="1"/>
    <col min="10983" max="10984" width="10" style="99" customWidth="1"/>
    <col min="10985" max="11232" width="8.85546875" style="99"/>
    <col min="11233" max="11233" width="4.28515625" style="99" customWidth="1"/>
    <col min="11234" max="11234" width="31.140625" style="99" customWidth="1"/>
    <col min="11235" max="11237" width="10" style="99" customWidth="1"/>
    <col min="11238" max="11238" width="10.28515625" style="99" customWidth="1"/>
    <col min="11239" max="11240" width="10" style="99" customWidth="1"/>
    <col min="11241" max="11488" width="8.85546875" style="99"/>
    <col min="11489" max="11489" width="4.28515625" style="99" customWidth="1"/>
    <col min="11490" max="11490" width="31.140625" style="99" customWidth="1"/>
    <col min="11491" max="11493" width="10" style="99" customWidth="1"/>
    <col min="11494" max="11494" width="10.28515625" style="99" customWidth="1"/>
    <col min="11495" max="11496" width="10" style="99" customWidth="1"/>
    <col min="11497" max="11744" width="8.85546875" style="99"/>
    <col min="11745" max="11745" width="4.28515625" style="99" customWidth="1"/>
    <col min="11746" max="11746" width="31.140625" style="99" customWidth="1"/>
    <col min="11747" max="11749" width="10" style="99" customWidth="1"/>
    <col min="11750" max="11750" width="10.28515625" style="99" customWidth="1"/>
    <col min="11751" max="11752" width="10" style="99" customWidth="1"/>
    <col min="11753" max="12000" width="8.85546875" style="99"/>
    <col min="12001" max="12001" width="4.28515625" style="99" customWidth="1"/>
    <col min="12002" max="12002" width="31.140625" style="99" customWidth="1"/>
    <col min="12003" max="12005" width="10" style="99" customWidth="1"/>
    <col min="12006" max="12006" width="10.28515625" style="99" customWidth="1"/>
    <col min="12007" max="12008" width="10" style="99" customWidth="1"/>
    <col min="12009" max="12256" width="8.85546875" style="99"/>
    <col min="12257" max="12257" width="4.28515625" style="99" customWidth="1"/>
    <col min="12258" max="12258" width="31.140625" style="99" customWidth="1"/>
    <col min="12259" max="12261" width="10" style="99" customWidth="1"/>
    <col min="12262" max="12262" width="10.28515625" style="99" customWidth="1"/>
    <col min="12263" max="12264" width="10" style="99" customWidth="1"/>
    <col min="12265" max="12512" width="8.85546875" style="99"/>
    <col min="12513" max="12513" width="4.28515625" style="99" customWidth="1"/>
    <col min="12514" max="12514" width="31.140625" style="99" customWidth="1"/>
    <col min="12515" max="12517" width="10" style="99" customWidth="1"/>
    <col min="12518" max="12518" width="10.28515625" style="99" customWidth="1"/>
    <col min="12519" max="12520" width="10" style="99" customWidth="1"/>
    <col min="12521" max="12768" width="8.85546875" style="99"/>
    <col min="12769" max="12769" width="4.28515625" style="99" customWidth="1"/>
    <col min="12770" max="12770" width="31.140625" style="99" customWidth="1"/>
    <col min="12771" max="12773" width="10" style="99" customWidth="1"/>
    <col min="12774" max="12774" width="10.28515625" style="99" customWidth="1"/>
    <col min="12775" max="12776" width="10" style="99" customWidth="1"/>
    <col min="12777" max="13024" width="8.85546875" style="99"/>
    <col min="13025" max="13025" width="4.28515625" style="99" customWidth="1"/>
    <col min="13026" max="13026" width="31.140625" style="99" customWidth="1"/>
    <col min="13027" max="13029" width="10" style="99" customWidth="1"/>
    <col min="13030" max="13030" width="10.28515625" style="99" customWidth="1"/>
    <col min="13031" max="13032" width="10" style="99" customWidth="1"/>
    <col min="13033" max="13280" width="8.85546875" style="99"/>
    <col min="13281" max="13281" width="4.28515625" style="99" customWidth="1"/>
    <col min="13282" max="13282" width="31.140625" style="99" customWidth="1"/>
    <col min="13283" max="13285" width="10" style="99" customWidth="1"/>
    <col min="13286" max="13286" width="10.28515625" style="99" customWidth="1"/>
    <col min="13287" max="13288" width="10" style="99" customWidth="1"/>
    <col min="13289" max="13536" width="8.85546875" style="99"/>
    <col min="13537" max="13537" width="4.28515625" style="99" customWidth="1"/>
    <col min="13538" max="13538" width="31.140625" style="99" customWidth="1"/>
    <col min="13539" max="13541" width="10" style="99" customWidth="1"/>
    <col min="13542" max="13542" width="10.28515625" style="99" customWidth="1"/>
    <col min="13543" max="13544" width="10" style="99" customWidth="1"/>
    <col min="13545" max="13792" width="8.85546875" style="99"/>
    <col min="13793" max="13793" width="4.28515625" style="99" customWidth="1"/>
    <col min="13794" max="13794" width="31.140625" style="99" customWidth="1"/>
    <col min="13795" max="13797" width="10" style="99" customWidth="1"/>
    <col min="13798" max="13798" width="10.28515625" style="99" customWidth="1"/>
    <col min="13799" max="13800" width="10" style="99" customWidth="1"/>
    <col min="13801" max="14048" width="8.85546875" style="99"/>
    <col min="14049" max="14049" width="4.28515625" style="99" customWidth="1"/>
    <col min="14050" max="14050" width="31.140625" style="99" customWidth="1"/>
    <col min="14051" max="14053" width="10" style="99" customWidth="1"/>
    <col min="14054" max="14054" width="10.28515625" style="99" customWidth="1"/>
    <col min="14055" max="14056" width="10" style="99" customWidth="1"/>
    <col min="14057" max="14304" width="8.85546875" style="99"/>
    <col min="14305" max="14305" width="4.28515625" style="99" customWidth="1"/>
    <col min="14306" max="14306" width="31.140625" style="99" customWidth="1"/>
    <col min="14307" max="14309" width="10" style="99" customWidth="1"/>
    <col min="14310" max="14310" width="10.28515625" style="99" customWidth="1"/>
    <col min="14311" max="14312" width="10" style="99" customWidth="1"/>
    <col min="14313" max="14560" width="8.85546875" style="99"/>
    <col min="14561" max="14561" width="4.28515625" style="99" customWidth="1"/>
    <col min="14562" max="14562" width="31.140625" style="99" customWidth="1"/>
    <col min="14563" max="14565" width="10" style="99" customWidth="1"/>
    <col min="14566" max="14566" width="10.28515625" style="99" customWidth="1"/>
    <col min="14567" max="14568" width="10" style="99" customWidth="1"/>
    <col min="14569" max="14816" width="8.85546875" style="99"/>
    <col min="14817" max="14817" width="4.28515625" style="99" customWidth="1"/>
    <col min="14818" max="14818" width="31.140625" style="99" customWidth="1"/>
    <col min="14819" max="14821" width="10" style="99" customWidth="1"/>
    <col min="14822" max="14822" width="10.28515625" style="99" customWidth="1"/>
    <col min="14823" max="14824" width="10" style="99" customWidth="1"/>
    <col min="14825" max="15072" width="8.85546875" style="99"/>
    <col min="15073" max="15073" width="4.28515625" style="99" customWidth="1"/>
    <col min="15074" max="15074" width="31.140625" style="99" customWidth="1"/>
    <col min="15075" max="15077" width="10" style="99" customWidth="1"/>
    <col min="15078" max="15078" width="10.28515625" style="99" customWidth="1"/>
    <col min="15079" max="15080" width="10" style="99" customWidth="1"/>
    <col min="15081" max="15328" width="8.85546875" style="99"/>
    <col min="15329" max="15329" width="4.28515625" style="99" customWidth="1"/>
    <col min="15330" max="15330" width="31.140625" style="99" customWidth="1"/>
    <col min="15331" max="15333" width="10" style="99" customWidth="1"/>
    <col min="15334" max="15334" width="10.28515625" style="99" customWidth="1"/>
    <col min="15335" max="15336" width="10" style="99" customWidth="1"/>
    <col min="15337" max="15584" width="8.85546875" style="99"/>
    <col min="15585" max="15585" width="4.28515625" style="99" customWidth="1"/>
    <col min="15586" max="15586" width="31.140625" style="99" customWidth="1"/>
    <col min="15587" max="15589" width="10" style="99" customWidth="1"/>
    <col min="15590" max="15590" width="10.28515625" style="99" customWidth="1"/>
    <col min="15591" max="15592" width="10" style="99" customWidth="1"/>
    <col min="15593" max="15840" width="8.85546875" style="99"/>
    <col min="15841" max="15841" width="4.28515625" style="99" customWidth="1"/>
    <col min="15842" max="15842" width="31.140625" style="99" customWidth="1"/>
    <col min="15843" max="15845" width="10" style="99" customWidth="1"/>
    <col min="15846" max="15846" width="10.28515625" style="99" customWidth="1"/>
    <col min="15847" max="15848" width="10" style="99" customWidth="1"/>
    <col min="15849" max="16096" width="8.85546875" style="99"/>
    <col min="16097" max="16097" width="4.28515625" style="99" customWidth="1"/>
    <col min="16098" max="16098" width="31.140625" style="99" customWidth="1"/>
    <col min="16099" max="16101" width="10" style="99" customWidth="1"/>
    <col min="16102" max="16102" width="10.28515625" style="99" customWidth="1"/>
    <col min="16103" max="16104" width="10" style="99" customWidth="1"/>
    <col min="16105" max="16371" width="8.85546875" style="99"/>
    <col min="16372" max="16384" width="9.140625" style="99" customWidth="1"/>
  </cols>
  <sheetData>
    <row r="1" spans="1:3" s="110" customFormat="1" ht="20.25" x14ac:dyDescent="0.3">
      <c r="A1" s="251" t="s">
        <v>229</v>
      </c>
      <c r="B1" s="251"/>
      <c r="C1" s="251"/>
    </row>
    <row r="2" spans="1:3" s="110" customFormat="1" ht="20.25" x14ac:dyDescent="0.3">
      <c r="A2" s="251" t="s">
        <v>466</v>
      </c>
      <c r="B2" s="251"/>
      <c r="C2" s="251"/>
    </row>
    <row r="3" spans="1:3" s="110" customFormat="1" ht="20.25" x14ac:dyDescent="0.3">
      <c r="A3" s="251" t="s">
        <v>89</v>
      </c>
      <c r="B3" s="251"/>
      <c r="C3" s="251"/>
    </row>
    <row r="4" spans="1:3" s="112" customFormat="1" ht="8.4499999999999993" customHeight="1" x14ac:dyDescent="0.2">
      <c r="A4" s="158"/>
      <c r="B4" s="159"/>
      <c r="C4" s="111"/>
    </row>
    <row r="5" spans="1:3" ht="13.15" customHeight="1" x14ac:dyDescent="0.25">
      <c r="A5" s="250" t="s">
        <v>95</v>
      </c>
      <c r="B5" s="248" t="s">
        <v>90</v>
      </c>
      <c r="C5" s="249" t="s">
        <v>230</v>
      </c>
    </row>
    <row r="6" spans="1:3" ht="13.15" customHeight="1" x14ac:dyDescent="0.25">
      <c r="A6" s="250"/>
      <c r="B6" s="248"/>
      <c r="C6" s="249"/>
    </row>
    <row r="7" spans="1:3" ht="27" customHeight="1" x14ac:dyDescent="0.25">
      <c r="A7" s="250"/>
      <c r="B7" s="248"/>
      <c r="C7" s="249"/>
    </row>
    <row r="8" spans="1:3" x14ac:dyDescent="0.25">
      <c r="A8" s="153" t="s">
        <v>4</v>
      </c>
      <c r="B8" s="152" t="s">
        <v>231</v>
      </c>
      <c r="C8" s="153">
        <v>1</v>
      </c>
    </row>
    <row r="9" spans="1:3" ht="31.15" customHeight="1" x14ac:dyDescent="0.25">
      <c r="A9" s="153">
        <v>1</v>
      </c>
      <c r="B9" s="102" t="s">
        <v>189</v>
      </c>
      <c r="C9" s="124">
        <v>1576</v>
      </c>
    </row>
    <row r="10" spans="1:3" ht="24" customHeight="1" x14ac:dyDescent="0.25">
      <c r="A10" s="153">
        <v>2</v>
      </c>
      <c r="B10" s="102" t="s">
        <v>97</v>
      </c>
      <c r="C10" s="124">
        <v>1325</v>
      </c>
    </row>
    <row r="11" spans="1:3" ht="24" customHeight="1" x14ac:dyDescent="0.25">
      <c r="A11" s="153">
        <v>3</v>
      </c>
      <c r="B11" s="102" t="s">
        <v>96</v>
      </c>
      <c r="C11" s="124">
        <v>1026</v>
      </c>
    </row>
    <row r="12" spans="1:3" ht="24" customHeight="1" x14ac:dyDescent="0.25">
      <c r="A12" s="153">
        <v>4</v>
      </c>
      <c r="B12" s="102" t="s">
        <v>102</v>
      </c>
      <c r="C12" s="124">
        <v>765</v>
      </c>
    </row>
    <row r="13" spans="1:3" ht="31.15" customHeight="1" x14ac:dyDescent="0.25">
      <c r="A13" s="153">
        <v>5</v>
      </c>
      <c r="B13" s="102" t="s">
        <v>115</v>
      </c>
      <c r="C13" s="124">
        <v>685</v>
      </c>
    </row>
    <row r="14" spans="1:3" ht="24" customHeight="1" x14ac:dyDescent="0.25">
      <c r="A14" s="153">
        <v>6</v>
      </c>
      <c r="B14" s="102" t="s">
        <v>103</v>
      </c>
      <c r="C14" s="124">
        <v>350</v>
      </c>
    </row>
    <row r="15" spans="1:3" ht="24" customHeight="1" x14ac:dyDescent="0.25">
      <c r="A15" s="153">
        <v>7</v>
      </c>
      <c r="B15" s="102" t="s">
        <v>98</v>
      </c>
      <c r="C15" s="124">
        <v>334</v>
      </c>
    </row>
    <row r="16" spans="1:3" ht="24" customHeight="1" x14ac:dyDescent="0.25">
      <c r="A16" s="153">
        <v>8</v>
      </c>
      <c r="B16" s="102" t="s">
        <v>108</v>
      </c>
      <c r="C16" s="124">
        <v>286</v>
      </c>
    </row>
    <row r="17" spans="1:3" ht="24" customHeight="1" x14ac:dyDescent="0.25">
      <c r="A17" s="153">
        <v>9</v>
      </c>
      <c r="B17" s="102" t="s">
        <v>104</v>
      </c>
      <c r="C17" s="124">
        <v>277</v>
      </c>
    </row>
    <row r="18" spans="1:3" ht="24" customHeight="1" x14ac:dyDescent="0.25">
      <c r="A18" s="153">
        <v>10</v>
      </c>
      <c r="B18" s="102" t="s">
        <v>101</v>
      </c>
      <c r="C18" s="124">
        <v>263</v>
      </c>
    </row>
    <row r="19" spans="1:3" ht="24" customHeight="1" x14ac:dyDescent="0.25">
      <c r="A19" s="153">
        <v>11</v>
      </c>
      <c r="B19" s="102" t="s">
        <v>100</v>
      </c>
      <c r="C19" s="124">
        <v>259</v>
      </c>
    </row>
    <row r="20" spans="1:3" ht="24" customHeight="1" x14ac:dyDescent="0.25">
      <c r="A20" s="153">
        <v>12</v>
      </c>
      <c r="B20" s="102" t="s">
        <v>99</v>
      </c>
      <c r="C20" s="124">
        <v>259</v>
      </c>
    </row>
    <row r="21" spans="1:3" ht="24" customHeight="1" x14ac:dyDescent="0.25">
      <c r="A21" s="153">
        <v>13</v>
      </c>
      <c r="B21" s="102" t="s">
        <v>111</v>
      </c>
      <c r="C21" s="124">
        <v>252</v>
      </c>
    </row>
    <row r="22" spans="1:3" ht="31.15" customHeight="1" x14ac:dyDescent="0.25">
      <c r="A22" s="153">
        <v>14</v>
      </c>
      <c r="B22" s="102" t="s">
        <v>106</v>
      </c>
      <c r="C22" s="124">
        <v>165</v>
      </c>
    </row>
    <row r="23" spans="1:3" ht="24" customHeight="1" x14ac:dyDescent="0.25">
      <c r="A23" s="153">
        <v>15</v>
      </c>
      <c r="B23" s="102" t="s">
        <v>234</v>
      </c>
      <c r="C23" s="124">
        <v>138</v>
      </c>
    </row>
    <row r="24" spans="1:3" ht="24" customHeight="1" x14ac:dyDescent="0.25">
      <c r="A24" s="153">
        <v>16</v>
      </c>
      <c r="B24" s="102" t="s">
        <v>105</v>
      </c>
      <c r="C24" s="124">
        <v>137</v>
      </c>
    </row>
    <row r="25" spans="1:3" ht="24" customHeight="1" x14ac:dyDescent="0.25">
      <c r="A25" s="153">
        <v>17</v>
      </c>
      <c r="B25" s="102" t="s">
        <v>167</v>
      </c>
      <c r="C25" s="124">
        <v>131</v>
      </c>
    </row>
    <row r="26" spans="1:3" ht="24" customHeight="1" x14ac:dyDescent="0.25">
      <c r="A26" s="153">
        <v>18</v>
      </c>
      <c r="B26" s="102" t="s">
        <v>117</v>
      </c>
      <c r="C26" s="124">
        <v>127</v>
      </c>
    </row>
    <row r="27" spans="1:3" ht="24" customHeight="1" x14ac:dyDescent="0.25">
      <c r="A27" s="153">
        <v>19</v>
      </c>
      <c r="B27" s="102" t="s">
        <v>110</v>
      </c>
      <c r="C27" s="124">
        <v>114</v>
      </c>
    </row>
    <row r="28" spans="1:3" ht="24" customHeight="1" x14ac:dyDescent="0.25">
      <c r="A28" s="153">
        <v>20</v>
      </c>
      <c r="B28" s="102" t="s">
        <v>109</v>
      </c>
      <c r="C28" s="124">
        <v>111</v>
      </c>
    </row>
    <row r="29" spans="1:3" ht="24" customHeight="1" x14ac:dyDescent="0.25">
      <c r="A29" s="153">
        <v>21</v>
      </c>
      <c r="B29" s="102" t="s">
        <v>128</v>
      </c>
      <c r="C29" s="124">
        <v>105</v>
      </c>
    </row>
    <row r="30" spans="1:3" ht="24" customHeight="1" x14ac:dyDescent="0.25">
      <c r="A30" s="153">
        <v>22</v>
      </c>
      <c r="B30" s="102" t="s">
        <v>107</v>
      </c>
      <c r="C30" s="124">
        <v>104</v>
      </c>
    </row>
    <row r="31" spans="1:3" ht="24" customHeight="1" x14ac:dyDescent="0.25">
      <c r="A31" s="153">
        <v>23</v>
      </c>
      <c r="B31" s="102" t="s">
        <v>331</v>
      </c>
      <c r="C31" s="124">
        <v>97</v>
      </c>
    </row>
    <row r="32" spans="1:3" ht="24" customHeight="1" x14ac:dyDescent="0.25">
      <c r="A32" s="153">
        <v>24</v>
      </c>
      <c r="B32" s="102" t="s">
        <v>118</v>
      </c>
      <c r="C32" s="124">
        <v>91</v>
      </c>
    </row>
    <row r="33" spans="1:3" ht="24" customHeight="1" x14ac:dyDescent="0.25">
      <c r="A33" s="153">
        <v>25</v>
      </c>
      <c r="B33" s="102" t="s">
        <v>113</v>
      </c>
      <c r="C33" s="124">
        <v>81</v>
      </c>
    </row>
    <row r="34" spans="1:3" ht="24" customHeight="1" x14ac:dyDescent="0.25">
      <c r="A34" s="153">
        <v>26</v>
      </c>
      <c r="B34" s="102" t="s">
        <v>129</v>
      </c>
      <c r="C34" s="124">
        <v>80</v>
      </c>
    </row>
    <row r="35" spans="1:3" ht="52.15" customHeight="1" x14ac:dyDescent="0.25">
      <c r="A35" s="153">
        <v>27</v>
      </c>
      <c r="B35" s="102" t="s">
        <v>204</v>
      </c>
      <c r="C35" s="124">
        <v>78</v>
      </c>
    </row>
    <row r="36" spans="1:3" ht="24" customHeight="1" x14ac:dyDescent="0.25">
      <c r="A36" s="153">
        <v>28</v>
      </c>
      <c r="B36" s="102" t="s">
        <v>123</v>
      </c>
      <c r="C36" s="124">
        <v>74</v>
      </c>
    </row>
    <row r="37" spans="1:3" ht="24" customHeight="1" x14ac:dyDescent="0.25">
      <c r="A37" s="153">
        <v>29</v>
      </c>
      <c r="B37" s="102" t="s">
        <v>136</v>
      </c>
      <c r="C37" s="124">
        <v>72</v>
      </c>
    </row>
    <row r="38" spans="1:3" ht="24" customHeight="1" x14ac:dyDescent="0.25">
      <c r="A38" s="153">
        <v>30</v>
      </c>
      <c r="B38" s="102" t="s">
        <v>121</v>
      </c>
      <c r="C38" s="124">
        <v>70</v>
      </c>
    </row>
    <row r="39" spans="1:3" ht="24" customHeight="1" x14ac:dyDescent="0.25">
      <c r="A39" s="153">
        <v>31</v>
      </c>
      <c r="B39" s="102" t="s">
        <v>112</v>
      </c>
      <c r="C39" s="124">
        <v>68</v>
      </c>
    </row>
    <row r="40" spans="1:3" ht="24" customHeight="1" x14ac:dyDescent="0.25">
      <c r="A40" s="153">
        <v>32</v>
      </c>
      <c r="B40" s="102" t="s">
        <v>141</v>
      </c>
      <c r="C40" s="124">
        <v>67</v>
      </c>
    </row>
    <row r="41" spans="1:3" ht="24" customHeight="1" x14ac:dyDescent="0.25">
      <c r="A41" s="153">
        <v>33</v>
      </c>
      <c r="B41" s="102" t="s">
        <v>177</v>
      </c>
      <c r="C41" s="124">
        <v>67</v>
      </c>
    </row>
    <row r="42" spans="1:3" ht="24" customHeight="1" x14ac:dyDescent="0.25">
      <c r="A42" s="153">
        <v>34</v>
      </c>
      <c r="B42" s="102" t="s">
        <v>114</v>
      </c>
      <c r="C42" s="124">
        <v>65</v>
      </c>
    </row>
    <row r="43" spans="1:3" ht="24" customHeight="1" x14ac:dyDescent="0.25">
      <c r="A43" s="153">
        <v>35</v>
      </c>
      <c r="B43" s="102" t="s">
        <v>120</v>
      </c>
      <c r="C43" s="124">
        <v>65</v>
      </c>
    </row>
    <row r="44" spans="1:3" ht="24" customHeight="1" x14ac:dyDescent="0.25">
      <c r="A44" s="153">
        <v>36</v>
      </c>
      <c r="B44" s="102" t="s">
        <v>201</v>
      </c>
      <c r="C44" s="124">
        <v>65</v>
      </c>
    </row>
    <row r="45" spans="1:3" ht="24" customHeight="1" x14ac:dyDescent="0.25">
      <c r="A45" s="153">
        <v>37</v>
      </c>
      <c r="B45" s="102" t="s">
        <v>227</v>
      </c>
      <c r="C45" s="124">
        <v>65</v>
      </c>
    </row>
    <row r="46" spans="1:3" ht="24" customHeight="1" x14ac:dyDescent="0.25">
      <c r="A46" s="153">
        <v>38</v>
      </c>
      <c r="B46" s="102" t="s">
        <v>148</v>
      </c>
      <c r="C46" s="124">
        <v>61</v>
      </c>
    </row>
    <row r="47" spans="1:3" ht="24" customHeight="1" x14ac:dyDescent="0.25">
      <c r="A47" s="153">
        <v>39</v>
      </c>
      <c r="B47" s="102" t="s">
        <v>131</v>
      </c>
      <c r="C47" s="124">
        <v>61</v>
      </c>
    </row>
    <row r="48" spans="1:3" ht="24" customHeight="1" x14ac:dyDescent="0.25">
      <c r="A48" s="153">
        <v>40</v>
      </c>
      <c r="B48" s="102" t="s">
        <v>211</v>
      </c>
      <c r="C48" s="124">
        <v>56</v>
      </c>
    </row>
    <row r="49" spans="1:3" ht="24" customHeight="1" x14ac:dyDescent="0.25">
      <c r="A49" s="153">
        <v>41</v>
      </c>
      <c r="B49" s="102" t="s">
        <v>195</v>
      </c>
      <c r="C49" s="124">
        <v>56</v>
      </c>
    </row>
    <row r="50" spans="1:3" ht="24" customHeight="1" x14ac:dyDescent="0.25">
      <c r="A50" s="153">
        <v>42</v>
      </c>
      <c r="B50" s="102" t="s">
        <v>137</v>
      </c>
      <c r="C50" s="124">
        <v>55</v>
      </c>
    </row>
    <row r="51" spans="1:3" ht="24" customHeight="1" x14ac:dyDescent="0.25">
      <c r="A51" s="153">
        <v>43</v>
      </c>
      <c r="B51" s="102" t="s">
        <v>145</v>
      </c>
      <c r="C51" s="124">
        <v>54</v>
      </c>
    </row>
    <row r="52" spans="1:3" ht="31.15" customHeight="1" x14ac:dyDescent="0.25">
      <c r="A52" s="153">
        <v>44</v>
      </c>
      <c r="B52" s="102" t="s">
        <v>119</v>
      </c>
      <c r="C52" s="124">
        <v>54</v>
      </c>
    </row>
    <row r="53" spans="1:3" ht="24" customHeight="1" x14ac:dyDescent="0.25">
      <c r="A53" s="153">
        <v>45</v>
      </c>
      <c r="B53" s="102" t="s">
        <v>139</v>
      </c>
      <c r="C53" s="124">
        <v>54</v>
      </c>
    </row>
    <row r="54" spans="1:3" ht="24" customHeight="1" x14ac:dyDescent="0.25">
      <c r="A54" s="153">
        <v>46</v>
      </c>
      <c r="B54" s="102" t="s">
        <v>182</v>
      </c>
      <c r="C54" s="124">
        <v>52</v>
      </c>
    </row>
    <row r="55" spans="1:3" ht="24" customHeight="1" x14ac:dyDescent="0.25">
      <c r="A55" s="153">
        <v>47</v>
      </c>
      <c r="B55" s="102" t="s">
        <v>336</v>
      </c>
      <c r="C55" s="124">
        <v>50</v>
      </c>
    </row>
    <row r="56" spans="1:3" ht="24" customHeight="1" x14ac:dyDescent="0.25">
      <c r="A56" s="153">
        <v>48</v>
      </c>
      <c r="B56" s="102" t="s">
        <v>310</v>
      </c>
      <c r="C56" s="124">
        <v>49</v>
      </c>
    </row>
    <row r="57" spans="1:3" ht="24" customHeight="1" x14ac:dyDescent="0.25">
      <c r="A57" s="153">
        <v>49</v>
      </c>
      <c r="B57" s="102" t="s">
        <v>133</v>
      </c>
      <c r="C57" s="124">
        <v>48</v>
      </c>
    </row>
    <row r="58" spans="1:3" ht="24" customHeight="1" x14ac:dyDescent="0.25">
      <c r="A58" s="153">
        <v>50</v>
      </c>
      <c r="B58" s="102" t="s">
        <v>235</v>
      </c>
      <c r="C58" s="124">
        <v>48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C16" sqref="C16"/>
    </sheetView>
  </sheetViews>
  <sheetFormatPr defaultColWidth="8.85546875" defaultRowHeight="15.75" x14ac:dyDescent="0.25"/>
  <cols>
    <col min="1" max="1" width="4.28515625" style="160" customWidth="1"/>
    <col min="2" max="2" width="61.42578125" style="165" customWidth="1"/>
    <col min="3" max="3" width="24.7109375" style="99" customWidth="1"/>
    <col min="4" max="217" width="8.85546875" style="99"/>
    <col min="218" max="218" width="4.28515625" style="99" customWidth="1"/>
    <col min="219" max="219" width="28.42578125" style="99" customWidth="1"/>
    <col min="220" max="222" width="10" style="99" customWidth="1"/>
    <col min="223" max="223" width="11.42578125" style="99" customWidth="1"/>
    <col min="224" max="225" width="11" style="99" customWidth="1"/>
    <col min="226" max="473" width="8.85546875" style="99"/>
    <col min="474" max="474" width="4.28515625" style="99" customWidth="1"/>
    <col min="475" max="475" width="28.42578125" style="99" customWidth="1"/>
    <col min="476" max="478" width="10" style="99" customWidth="1"/>
    <col min="479" max="479" width="11.42578125" style="99" customWidth="1"/>
    <col min="480" max="481" width="11" style="99" customWidth="1"/>
    <col min="482" max="729" width="8.85546875" style="99"/>
    <col min="730" max="730" width="4.28515625" style="99" customWidth="1"/>
    <col min="731" max="731" width="28.42578125" style="99" customWidth="1"/>
    <col min="732" max="734" width="10" style="99" customWidth="1"/>
    <col min="735" max="735" width="11.42578125" style="99" customWidth="1"/>
    <col min="736" max="737" width="11" style="99" customWidth="1"/>
    <col min="738" max="985" width="8.85546875" style="99"/>
    <col min="986" max="986" width="4.28515625" style="99" customWidth="1"/>
    <col min="987" max="987" width="28.42578125" style="99" customWidth="1"/>
    <col min="988" max="990" width="10" style="99" customWidth="1"/>
    <col min="991" max="991" width="11.42578125" style="99" customWidth="1"/>
    <col min="992" max="993" width="11" style="99" customWidth="1"/>
    <col min="994" max="1241" width="8.85546875" style="99"/>
    <col min="1242" max="1242" width="4.28515625" style="99" customWidth="1"/>
    <col min="1243" max="1243" width="28.42578125" style="99" customWidth="1"/>
    <col min="1244" max="1246" width="10" style="99" customWidth="1"/>
    <col min="1247" max="1247" width="11.42578125" style="99" customWidth="1"/>
    <col min="1248" max="1249" width="11" style="99" customWidth="1"/>
    <col min="1250" max="1497" width="8.85546875" style="99"/>
    <col min="1498" max="1498" width="4.28515625" style="99" customWidth="1"/>
    <col min="1499" max="1499" width="28.42578125" style="99" customWidth="1"/>
    <col min="1500" max="1502" width="10" style="99" customWidth="1"/>
    <col min="1503" max="1503" width="11.42578125" style="99" customWidth="1"/>
    <col min="1504" max="1505" width="11" style="99" customWidth="1"/>
    <col min="1506" max="1753" width="8.85546875" style="99"/>
    <col min="1754" max="1754" width="4.28515625" style="99" customWidth="1"/>
    <col min="1755" max="1755" width="28.42578125" style="99" customWidth="1"/>
    <col min="1756" max="1758" width="10" style="99" customWidth="1"/>
    <col min="1759" max="1759" width="11.42578125" style="99" customWidth="1"/>
    <col min="1760" max="1761" width="11" style="99" customWidth="1"/>
    <col min="1762" max="2009" width="8.85546875" style="99"/>
    <col min="2010" max="2010" width="4.28515625" style="99" customWidth="1"/>
    <col min="2011" max="2011" width="28.42578125" style="99" customWidth="1"/>
    <col min="2012" max="2014" width="10" style="99" customWidth="1"/>
    <col min="2015" max="2015" width="11.42578125" style="99" customWidth="1"/>
    <col min="2016" max="2017" width="11" style="99" customWidth="1"/>
    <col min="2018" max="2265" width="8.85546875" style="99"/>
    <col min="2266" max="2266" width="4.28515625" style="99" customWidth="1"/>
    <col min="2267" max="2267" width="28.42578125" style="99" customWidth="1"/>
    <col min="2268" max="2270" width="10" style="99" customWidth="1"/>
    <col min="2271" max="2271" width="11.42578125" style="99" customWidth="1"/>
    <col min="2272" max="2273" width="11" style="99" customWidth="1"/>
    <col min="2274" max="2521" width="8.85546875" style="99"/>
    <col min="2522" max="2522" width="4.28515625" style="99" customWidth="1"/>
    <col min="2523" max="2523" width="28.42578125" style="99" customWidth="1"/>
    <col min="2524" max="2526" width="10" style="99" customWidth="1"/>
    <col min="2527" max="2527" width="11.42578125" style="99" customWidth="1"/>
    <col min="2528" max="2529" width="11" style="99" customWidth="1"/>
    <col min="2530" max="2777" width="8.85546875" style="99"/>
    <col min="2778" max="2778" width="4.28515625" style="99" customWidth="1"/>
    <col min="2779" max="2779" width="28.42578125" style="99" customWidth="1"/>
    <col min="2780" max="2782" width="10" style="99" customWidth="1"/>
    <col min="2783" max="2783" width="11.42578125" style="99" customWidth="1"/>
    <col min="2784" max="2785" width="11" style="99" customWidth="1"/>
    <col min="2786" max="3033" width="8.85546875" style="99"/>
    <col min="3034" max="3034" width="4.28515625" style="99" customWidth="1"/>
    <col min="3035" max="3035" width="28.42578125" style="99" customWidth="1"/>
    <col min="3036" max="3038" width="10" style="99" customWidth="1"/>
    <col min="3039" max="3039" width="11.42578125" style="99" customWidth="1"/>
    <col min="3040" max="3041" width="11" style="99" customWidth="1"/>
    <col min="3042" max="3289" width="8.85546875" style="99"/>
    <col min="3290" max="3290" width="4.28515625" style="99" customWidth="1"/>
    <col min="3291" max="3291" width="28.42578125" style="99" customWidth="1"/>
    <col min="3292" max="3294" width="10" style="99" customWidth="1"/>
    <col min="3295" max="3295" width="11.42578125" style="99" customWidth="1"/>
    <col min="3296" max="3297" width="11" style="99" customWidth="1"/>
    <col min="3298" max="3545" width="8.85546875" style="99"/>
    <col min="3546" max="3546" width="4.28515625" style="99" customWidth="1"/>
    <col min="3547" max="3547" width="28.42578125" style="99" customWidth="1"/>
    <col min="3548" max="3550" width="10" style="99" customWidth="1"/>
    <col min="3551" max="3551" width="11.42578125" style="99" customWidth="1"/>
    <col min="3552" max="3553" width="11" style="99" customWidth="1"/>
    <col min="3554" max="3801" width="8.85546875" style="99"/>
    <col min="3802" max="3802" width="4.28515625" style="99" customWidth="1"/>
    <col min="3803" max="3803" width="28.42578125" style="99" customWidth="1"/>
    <col min="3804" max="3806" width="10" style="99" customWidth="1"/>
    <col min="3807" max="3807" width="11.42578125" style="99" customWidth="1"/>
    <col min="3808" max="3809" width="11" style="99" customWidth="1"/>
    <col min="3810" max="4057" width="8.85546875" style="99"/>
    <col min="4058" max="4058" width="4.28515625" style="99" customWidth="1"/>
    <col min="4059" max="4059" width="28.42578125" style="99" customWidth="1"/>
    <col min="4060" max="4062" width="10" style="99" customWidth="1"/>
    <col min="4063" max="4063" width="11.42578125" style="99" customWidth="1"/>
    <col min="4064" max="4065" width="11" style="99" customWidth="1"/>
    <col min="4066" max="4313" width="8.85546875" style="99"/>
    <col min="4314" max="4314" width="4.28515625" style="99" customWidth="1"/>
    <col min="4315" max="4315" width="28.42578125" style="99" customWidth="1"/>
    <col min="4316" max="4318" width="10" style="99" customWidth="1"/>
    <col min="4319" max="4319" width="11.42578125" style="99" customWidth="1"/>
    <col min="4320" max="4321" width="11" style="99" customWidth="1"/>
    <col min="4322" max="4569" width="8.85546875" style="99"/>
    <col min="4570" max="4570" width="4.28515625" style="99" customWidth="1"/>
    <col min="4571" max="4571" width="28.42578125" style="99" customWidth="1"/>
    <col min="4572" max="4574" width="10" style="99" customWidth="1"/>
    <col min="4575" max="4575" width="11.42578125" style="99" customWidth="1"/>
    <col min="4576" max="4577" width="11" style="99" customWidth="1"/>
    <col min="4578" max="4825" width="8.85546875" style="99"/>
    <col min="4826" max="4826" width="4.28515625" style="99" customWidth="1"/>
    <col min="4827" max="4827" width="28.42578125" style="99" customWidth="1"/>
    <col min="4828" max="4830" width="10" style="99" customWidth="1"/>
    <col min="4831" max="4831" width="11.42578125" style="99" customWidth="1"/>
    <col min="4832" max="4833" width="11" style="99" customWidth="1"/>
    <col min="4834" max="5081" width="8.85546875" style="99"/>
    <col min="5082" max="5082" width="4.28515625" style="99" customWidth="1"/>
    <col min="5083" max="5083" width="28.42578125" style="99" customWidth="1"/>
    <col min="5084" max="5086" width="10" style="99" customWidth="1"/>
    <col min="5087" max="5087" width="11.42578125" style="99" customWidth="1"/>
    <col min="5088" max="5089" width="11" style="99" customWidth="1"/>
    <col min="5090" max="5337" width="8.85546875" style="99"/>
    <col min="5338" max="5338" width="4.28515625" style="99" customWidth="1"/>
    <col min="5339" max="5339" width="28.42578125" style="99" customWidth="1"/>
    <col min="5340" max="5342" width="10" style="99" customWidth="1"/>
    <col min="5343" max="5343" width="11.42578125" style="99" customWidth="1"/>
    <col min="5344" max="5345" width="11" style="99" customWidth="1"/>
    <col min="5346" max="5593" width="8.85546875" style="99"/>
    <col min="5594" max="5594" width="4.28515625" style="99" customWidth="1"/>
    <col min="5595" max="5595" width="28.42578125" style="99" customWidth="1"/>
    <col min="5596" max="5598" width="10" style="99" customWidth="1"/>
    <col min="5599" max="5599" width="11.42578125" style="99" customWidth="1"/>
    <col min="5600" max="5601" width="11" style="99" customWidth="1"/>
    <col min="5602" max="5849" width="8.85546875" style="99"/>
    <col min="5850" max="5850" width="4.28515625" style="99" customWidth="1"/>
    <col min="5851" max="5851" width="28.42578125" style="99" customWidth="1"/>
    <col min="5852" max="5854" width="10" style="99" customWidth="1"/>
    <col min="5855" max="5855" width="11.42578125" style="99" customWidth="1"/>
    <col min="5856" max="5857" width="11" style="99" customWidth="1"/>
    <col min="5858" max="6105" width="8.85546875" style="99"/>
    <col min="6106" max="6106" width="4.28515625" style="99" customWidth="1"/>
    <col min="6107" max="6107" width="28.42578125" style="99" customWidth="1"/>
    <col min="6108" max="6110" width="10" style="99" customWidth="1"/>
    <col min="6111" max="6111" width="11.42578125" style="99" customWidth="1"/>
    <col min="6112" max="6113" width="11" style="99" customWidth="1"/>
    <col min="6114" max="6361" width="8.85546875" style="99"/>
    <col min="6362" max="6362" width="4.28515625" style="99" customWidth="1"/>
    <col min="6363" max="6363" width="28.42578125" style="99" customWidth="1"/>
    <col min="6364" max="6366" width="10" style="99" customWidth="1"/>
    <col min="6367" max="6367" width="11.42578125" style="99" customWidth="1"/>
    <col min="6368" max="6369" width="11" style="99" customWidth="1"/>
    <col min="6370" max="6617" width="8.85546875" style="99"/>
    <col min="6618" max="6618" width="4.28515625" style="99" customWidth="1"/>
    <col min="6619" max="6619" width="28.42578125" style="99" customWidth="1"/>
    <col min="6620" max="6622" width="10" style="99" customWidth="1"/>
    <col min="6623" max="6623" width="11.42578125" style="99" customWidth="1"/>
    <col min="6624" max="6625" width="11" style="99" customWidth="1"/>
    <col min="6626" max="6873" width="8.85546875" style="99"/>
    <col min="6874" max="6874" width="4.28515625" style="99" customWidth="1"/>
    <col min="6875" max="6875" width="28.42578125" style="99" customWidth="1"/>
    <col min="6876" max="6878" width="10" style="99" customWidth="1"/>
    <col min="6879" max="6879" width="11.42578125" style="99" customWidth="1"/>
    <col min="6880" max="6881" width="11" style="99" customWidth="1"/>
    <col min="6882" max="7129" width="8.85546875" style="99"/>
    <col min="7130" max="7130" width="4.28515625" style="99" customWidth="1"/>
    <col min="7131" max="7131" width="28.42578125" style="99" customWidth="1"/>
    <col min="7132" max="7134" width="10" style="99" customWidth="1"/>
    <col min="7135" max="7135" width="11.42578125" style="99" customWidth="1"/>
    <col min="7136" max="7137" width="11" style="99" customWidth="1"/>
    <col min="7138" max="7385" width="8.85546875" style="99"/>
    <col min="7386" max="7386" width="4.28515625" style="99" customWidth="1"/>
    <col min="7387" max="7387" width="28.42578125" style="99" customWidth="1"/>
    <col min="7388" max="7390" width="10" style="99" customWidth="1"/>
    <col min="7391" max="7391" width="11.42578125" style="99" customWidth="1"/>
    <col min="7392" max="7393" width="11" style="99" customWidth="1"/>
    <col min="7394" max="7641" width="8.85546875" style="99"/>
    <col min="7642" max="7642" width="4.28515625" style="99" customWidth="1"/>
    <col min="7643" max="7643" width="28.42578125" style="99" customWidth="1"/>
    <col min="7644" max="7646" width="10" style="99" customWidth="1"/>
    <col min="7647" max="7647" width="11.42578125" style="99" customWidth="1"/>
    <col min="7648" max="7649" width="11" style="99" customWidth="1"/>
    <col min="7650" max="7897" width="8.85546875" style="99"/>
    <col min="7898" max="7898" width="4.28515625" style="99" customWidth="1"/>
    <col min="7899" max="7899" width="28.42578125" style="99" customWidth="1"/>
    <col min="7900" max="7902" width="10" style="99" customWidth="1"/>
    <col min="7903" max="7903" width="11.42578125" style="99" customWidth="1"/>
    <col min="7904" max="7905" width="11" style="99" customWidth="1"/>
    <col min="7906" max="8153" width="8.85546875" style="99"/>
    <col min="8154" max="8154" width="4.28515625" style="99" customWidth="1"/>
    <col min="8155" max="8155" width="28.42578125" style="99" customWidth="1"/>
    <col min="8156" max="8158" width="10" style="99" customWidth="1"/>
    <col min="8159" max="8159" width="11.42578125" style="99" customWidth="1"/>
    <col min="8160" max="8161" width="11" style="99" customWidth="1"/>
    <col min="8162" max="8409" width="8.85546875" style="99"/>
    <col min="8410" max="8410" width="4.28515625" style="99" customWidth="1"/>
    <col min="8411" max="8411" width="28.42578125" style="99" customWidth="1"/>
    <col min="8412" max="8414" width="10" style="99" customWidth="1"/>
    <col min="8415" max="8415" width="11.42578125" style="99" customWidth="1"/>
    <col min="8416" max="8417" width="11" style="99" customWidth="1"/>
    <col min="8418" max="8665" width="8.85546875" style="99"/>
    <col min="8666" max="8666" width="4.28515625" style="99" customWidth="1"/>
    <col min="8667" max="8667" width="28.42578125" style="99" customWidth="1"/>
    <col min="8668" max="8670" width="10" style="99" customWidth="1"/>
    <col min="8671" max="8671" width="11.42578125" style="99" customWidth="1"/>
    <col min="8672" max="8673" width="11" style="99" customWidth="1"/>
    <col min="8674" max="8921" width="8.85546875" style="99"/>
    <col min="8922" max="8922" width="4.28515625" style="99" customWidth="1"/>
    <col min="8923" max="8923" width="28.42578125" style="99" customWidth="1"/>
    <col min="8924" max="8926" width="10" style="99" customWidth="1"/>
    <col min="8927" max="8927" width="11.42578125" style="99" customWidth="1"/>
    <col min="8928" max="8929" width="11" style="99" customWidth="1"/>
    <col min="8930" max="9177" width="8.85546875" style="99"/>
    <col min="9178" max="9178" width="4.28515625" style="99" customWidth="1"/>
    <col min="9179" max="9179" width="28.42578125" style="99" customWidth="1"/>
    <col min="9180" max="9182" width="10" style="99" customWidth="1"/>
    <col min="9183" max="9183" width="11.42578125" style="99" customWidth="1"/>
    <col min="9184" max="9185" width="11" style="99" customWidth="1"/>
    <col min="9186" max="9433" width="8.85546875" style="99"/>
    <col min="9434" max="9434" width="4.28515625" style="99" customWidth="1"/>
    <col min="9435" max="9435" width="28.42578125" style="99" customWidth="1"/>
    <col min="9436" max="9438" width="10" style="99" customWidth="1"/>
    <col min="9439" max="9439" width="11.42578125" style="99" customWidth="1"/>
    <col min="9440" max="9441" width="11" style="99" customWidth="1"/>
    <col min="9442" max="9689" width="8.85546875" style="99"/>
    <col min="9690" max="9690" width="4.28515625" style="99" customWidth="1"/>
    <col min="9691" max="9691" width="28.42578125" style="99" customWidth="1"/>
    <col min="9692" max="9694" width="10" style="99" customWidth="1"/>
    <col min="9695" max="9695" width="11.42578125" style="99" customWidth="1"/>
    <col min="9696" max="9697" width="11" style="99" customWidth="1"/>
    <col min="9698" max="9945" width="8.85546875" style="99"/>
    <col min="9946" max="9946" width="4.28515625" style="99" customWidth="1"/>
    <col min="9947" max="9947" width="28.42578125" style="99" customWidth="1"/>
    <col min="9948" max="9950" width="10" style="99" customWidth="1"/>
    <col min="9951" max="9951" width="11.42578125" style="99" customWidth="1"/>
    <col min="9952" max="9953" width="11" style="99" customWidth="1"/>
    <col min="9954" max="10201" width="8.85546875" style="99"/>
    <col min="10202" max="10202" width="4.28515625" style="99" customWidth="1"/>
    <col min="10203" max="10203" width="28.42578125" style="99" customWidth="1"/>
    <col min="10204" max="10206" width="10" style="99" customWidth="1"/>
    <col min="10207" max="10207" width="11.42578125" style="99" customWidth="1"/>
    <col min="10208" max="10209" width="11" style="99" customWidth="1"/>
    <col min="10210" max="10457" width="8.85546875" style="99"/>
    <col min="10458" max="10458" width="4.28515625" style="99" customWidth="1"/>
    <col min="10459" max="10459" width="28.42578125" style="99" customWidth="1"/>
    <col min="10460" max="10462" width="10" style="99" customWidth="1"/>
    <col min="10463" max="10463" width="11.42578125" style="99" customWidth="1"/>
    <col min="10464" max="10465" width="11" style="99" customWidth="1"/>
    <col min="10466" max="10713" width="8.85546875" style="99"/>
    <col min="10714" max="10714" width="4.28515625" style="99" customWidth="1"/>
    <col min="10715" max="10715" width="28.42578125" style="99" customWidth="1"/>
    <col min="10716" max="10718" width="10" style="99" customWidth="1"/>
    <col min="10719" max="10719" width="11.42578125" style="99" customWidth="1"/>
    <col min="10720" max="10721" width="11" style="99" customWidth="1"/>
    <col min="10722" max="10969" width="8.85546875" style="99"/>
    <col min="10970" max="10970" width="4.28515625" style="99" customWidth="1"/>
    <col min="10971" max="10971" width="28.42578125" style="99" customWidth="1"/>
    <col min="10972" max="10974" width="10" style="99" customWidth="1"/>
    <col min="10975" max="10975" width="11.42578125" style="99" customWidth="1"/>
    <col min="10976" max="10977" width="11" style="99" customWidth="1"/>
    <col min="10978" max="11225" width="8.85546875" style="99"/>
    <col min="11226" max="11226" width="4.28515625" style="99" customWidth="1"/>
    <col min="11227" max="11227" width="28.42578125" style="99" customWidth="1"/>
    <col min="11228" max="11230" width="10" style="99" customWidth="1"/>
    <col min="11231" max="11231" width="11.42578125" style="99" customWidth="1"/>
    <col min="11232" max="11233" width="11" style="99" customWidth="1"/>
    <col min="11234" max="11481" width="8.85546875" style="99"/>
    <col min="11482" max="11482" width="4.28515625" style="99" customWidth="1"/>
    <col min="11483" max="11483" width="28.42578125" style="99" customWidth="1"/>
    <col min="11484" max="11486" width="10" style="99" customWidth="1"/>
    <col min="11487" max="11487" width="11.42578125" style="99" customWidth="1"/>
    <col min="11488" max="11489" width="11" style="99" customWidth="1"/>
    <col min="11490" max="11737" width="8.85546875" style="99"/>
    <col min="11738" max="11738" width="4.28515625" style="99" customWidth="1"/>
    <col min="11739" max="11739" width="28.42578125" style="99" customWidth="1"/>
    <col min="11740" max="11742" width="10" style="99" customWidth="1"/>
    <col min="11743" max="11743" width="11.42578125" style="99" customWidth="1"/>
    <col min="11744" max="11745" width="11" style="99" customWidth="1"/>
    <col min="11746" max="11993" width="8.85546875" style="99"/>
    <col min="11994" max="11994" width="4.28515625" style="99" customWidth="1"/>
    <col min="11995" max="11995" width="28.42578125" style="99" customWidth="1"/>
    <col min="11996" max="11998" width="10" style="99" customWidth="1"/>
    <col min="11999" max="11999" width="11.42578125" style="99" customWidth="1"/>
    <col min="12000" max="12001" width="11" style="99" customWidth="1"/>
    <col min="12002" max="12249" width="8.85546875" style="99"/>
    <col min="12250" max="12250" width="4.28515625" style="99" customWidth="1"/>
    <col min="12251" max="12251" width="28.42578125" style="99" customWidth="1"/>
    <col min="12252" max="12254" width="10" style="99" customWidth="1"/>
    <col min="12255" max="12255" width="11.42578125" style="99" customWidth="1"/>
    <col min="12256" max="12257" width="11" style="99" customWidth="1"/>
    <col min="12258" max="12505" width="8.85546875" style="99"/>
    <col min="12506" max="12506" width="4.28515625" style="99" customWidth="1"/>
    <col min="12507" max="12507" width="28.42578125" style="99" customWidth="1"/>
    <col min="12508" max="12510" width="10" style="99" customWidth="1"/>
    <col min="12511" max="12511" width="11.42578125" style="99" customWidth="1"/>
    <col min="12512" max="12513" width="11" style="99" customWidth="1"/>
    <col min="12514" max="12761" width="8.85546875" style="99"/>
    <col min="12762" max="12762" width="4.28515625" style="99" customWidth="1"/>
    <col min="12763" max="12763" width="28.42578125" style="99" customWidth="1"/>
    <col min="12764" max="12766" width="10" style="99" customWidth="1"/>
    <col min="12767" max="12767" width="11.42578125" style="99" customWidth="1"/>
    <col min="12768" max="12769" width="11" style="99" customWidth="1"/>
    <col min="12770" max="13017" width="8.85546875" style="99"/>
    <col min="13018" max="13018" width="4.28515625" style="99" customWidth="1"/>
    <col min="13019" max="13019" width="28.42578125" style="99" customWidth="1"/>
    <col min="13020" max="13022" width="10" style="99" customWidth="1"/>
    <col min="13023" max="13023" width="11.42578125" style="99" customWidth="1"/>
    <col min="13024" max="13025" width="11" style="99" customWidth="1"/>
    <col min="13026" max="13273" width="8.85546875" style="99"/>
    <col min="13274" max="13274" width="4.28515625" style="99" customWidth="1"/>
    <col min="13275" max="13275" width="28.42578125" style="99" customWidth="1"/>
    <col min="13276" max="13278" width="10" style="99" customWidth="1"/>
    <col min="13279" max="13279" width="11.42578125" style="99" customWidth="1"/>
    <col min="13280" max="13281" width="11" style="99" customWidth="1"/>
    <col min="13282" max="13529" width="8.85546875" style="99"/>
    <col min="13530" max="13530" width="4.28515625" style="99" customWidth="1"/>
    <col min="13531" max="13531" width="28.42578125" style="99" customWidth="1"/>
    <col min="13532" max="13534" width="10" style="99" customWidth="1"/>
    <col min="13535" max="13535" width="11.42578125" style="99" customWidth="1"/>
    <col min="13536" max="13537" width="11" style="99" customWidth="1"/>
    <col min="13538" max="13785" width="8.85546875" style="99"/>
    <col min="13786" max="13786" width="4.28515625" style="99" customWidth="1"/>
    <col min="13787" max="13787" width="28.42578125" style="99" customWidth="1"/>
    <col min="13788" max="13790" width="10" style="99" customWidth="1"/>
    <col min="13791" max="13791" width="11.42578125" style="99" customWidth="1"/>
    <col min="13792" max="13793" width="11" style="99" customWidth="1"/>
    <col min="13794" max="14041" width="8.85546875" style="99"/>
    <col min="14042" max="14042" width="4.28515625" style="99" customWidth="1"/>
    <col min="14043" max="14043" width="28.42578125" style="99" customWidth="1"/>
    <col min="14044" max="14046" width="10" style="99" customWidth="1"/>
    <col min="14047" max="14047" width="11.42578125" style="99" customWidth="1"/>
    <col min="14048" max="14049" width="11" style="99" customWidth="1"/>
    <col min="14050" max="14297" width="8.85546875" style="99"/>
    <col min="14298" max="14298" width="4.28515625" style="99" customWidth="1"/>
    <col min="14299" max="14299" width="28.42578125" style="99" customWidth="1"/>
    <col min="14300" max="14302" width="10" style="99" customWidth="1"/>
    <col min="14303" max="14303" width="11.42578125" style="99" customWidth="1"/>
    <col min="14304" max="14305" width="11" style="99" customWidth="1"/>
    <col min="14306" max="14553" width="8.85546875" style="99"/>
    <col min="14554" max="14554" width="4.28515625" style="99" customWidth="1"/>
    <col min="14555" max="14555" width="28.42578125" style="99" customWidth="1"/>
    <col min="14556" max="14558" width="10" style="99" customWidth="1"/>
    <col min="14559" max="14559" width="11.42578125" style="99" customWidth="1"/>
    <col min="14560" max="14561" width="11" style="99" customWidth="1"/>
    <col min="14562" max="14809" width="8.85546875" style="99"/>
    <col min="14810" max="14810" width="4.28515625" style="99" customWidth="1"/>
    <col min="14811" max="14811" width="28.42578125" style="99" customWidth="1"/>
    <col min="14812" max="14814" width="10" style="99" customWidth="1"/>
    <col min="14815" max="14815" width="11.42578125" style="99" customWidth="1"/>
    <col min="14816" max="14817" width="11" style="99" customWidth="1"/>
    <col min="14818" max="15065" width="8.85546875" style="99"/>
    <col min="15066" max="15066" width="4.28515625" style="99" customWidth="1"/>
    <col min="15067" max="15067" width="28.42578125" style="99" customWidth="1"/>
    <col min="15068" max="15070" width="10" style="99" customWidth="1"/>
    <col min="15071" max="15071" width="11.42578125" style="99" customWidth="1"/>
    <col min="15072" max="15073" width="11" style="99" customWidth="1"/>
    <col min="15074" max="15321" width="8.85546875" style="99"/>
    <col min="15322" max="15322" width="4.28515625" style="99" customWidth="1"/>
    <col min="15323" max="15323" width="28.42578125" style="99" customWidth="1"/>
    <col min="15324" max="15326" width="10" style="99" customWidth="1"/>
    <col min="15327" max="15327" width="11.42578125" style="99" customWidth="1"/>
    <col min="15328" max="15329" width="11" style="99" customWidth="1"/>
    <col min="15330" max="15577" width="8.85546875" style="99"/>
    <col min="15578" max="15578" width="4.28515625" style="99" customWidth="1"/>
    <col min="15579" max="15579" width="28.42578125" style="99" customWidth="1"/>
    <col min="15580" max="15582" width="10" style="99" customWidth="1"/>
    <col min="15583" max="15583" width="11.42578125" style="99" customWidth="1"/>
    <col min="15584" max="15585" width="11" style="99" customWidth="1"/>
    <col min="15586" max="15833" width="8.85546875" style="99"/>
    <col min="15834" max="15834" width="4.28515625" style="99" customWidth="1"/>
    <col min="15835" max="15835" width="28.42578125" style="99" customWidth="1"/>
    <col min="15836" max="15838" width="10" style="99" customWidth="1"/>
    <col min="15839" max="15839" width="11.42578125" style="99" customWidth="1"/>
    <col min="15840" max="15841" width="11" style="99" customWidth="1"/>
    <col min="15842" max="16089" width="8.85546875" style="99"/>
    <col min="16090" max="16090" width="4.28515625" style="99" customWidth="1"/>
    <col min="16091" max="16091" width="28.42578125" style="99" customWidth="1"/>
    <col min="16092" max="16094" width="10" style="99" customWidth="1"/>
    <col min="16095" max="16095" width="11.42578125" style="99" customWidth="1"/>
    <col min="16096" max="16097" width="11" style="99" customWidth="1"/>
    <col min="16098" max="16384" width="8.85546875" style="99"/>
  </cols>
  <sheetData>
    <row r="1" spans="1:7" s="110" customFormat="1" ht="20.25" x14ac:dyDescent="0.3">
      <c r="A1" s="251" t="s">
        <v>229</v>
      </c>
      <c r="B1" s="251"/>
      <c r="C1" s="251"/>
      <c r="D1" s="161"/>
      <c r="E1" s="161"/>
      <c r="F1" s="161"/>
      <c r="G1" s="161"/>
    </row>
    <row r="2" spans="1:7" s="110" customFormat="1" ht="20.25" x14ac:dyDescent="0.3">
      <c r="A2" s="251" t="s">
        <v>466</v>
      </c>
      <c r="B2" s="251"/>
      <c r="C2" s="251"/>
      <c r="D2" s="161"/>
      <c r="E2" s="161"/>
      <c r="F2" s="161"/>
      <c r="G2" s="161"/>
    </row>
    <row r="3" spans="1:7" s="110" customFormat="1" ht="20.25" x14ac:dyDescent="0.3">
      <c r="A3" s="251" t="s">
        <v>143</v>
      </c>
      <c r="B3" s="251"/>
      <c r="C3" s="251"/>
    </row>
    <row r="4" spans="1:7" s="112" customFormat="1" ht="12.75" x14ac:dyDescent="0.2">
      <c r="A4" s="158"/>
      <c r="B4" s="162"/>
    </row>
    <row r="5" spans="1:7" ht="13.15" customHeight="1" x14ac:dyDescent="0.25">
      <c r="A5" s="250" t="s">
        <v>95</v>
      </c>
      <c r="B5" s="250" t="s">
        <v>90</v>
      </c>
      <c r="C5" s="249" t="s">
        <v>230</v>
      </c>
    </row>
    <row r="6" spans="1:7" ht="22.9" customHeight="1" x14ac:dyDescent="0.25">
      <c r="A6" s="250"/>
      <c r="B6" s="250"/>
      <c r="C6" s="249"/>
    </row>
    <row r="7" spans="1:7" ht="13.9" customHeight="1" x14ac:dyDescent="0.25">
      <c r="A7" s="250"/>
      <c r="B7" s="250"/>
      <c r="C7" s="249"/>
    </row>
    <row r="8" spans="1:7" x14ac:dyDescent="0.25">
      <c r="A8" s="153" t="s">
        <v>4</v>
      </c>
      <c r="B8" s="153" t="s">
        <v>231</v>
      </c>
      <c r="C8" s="153">
        <v>1</v>
      </c>
    </row>
    <row r="9" spans="1:7" s="110" customFormat="1" ht="34.9" customHeight="1" x14ac:dyDescent="0.3">
      <c r="A9" s="252" t="s">
        <v>144</v>
      </c>
      <c r="B9" s="252"/>
      <c r="C9" s="252"/>
    </row>
    <row r="10" spans="1:7" ht="18" customHeight="1" x14ac:dyDescent="0.25">
      <c r="A10" s="153">
        <v>1</v>
      </c>
      <c r="B10" s="118" t="s">
        <v>148</v>
      </c>
      <c r="C10" s="163">
        <v>61</v>
      </c>
    </row>
    <row r="11" spans="1:7" ht="18" customHeight="1" x14ac:dyDescent="0.25">
      <c r="A11" s="153">
        <v>2</v>
      </c>
      <c r="B11" s="118" t="s">
        <v>145</v>
      </c>
      <c r="C11" s="163">
        <v>54</v>
      </c>
    </row>
    <row r="12" spans="1:7" ht="18" customHeight="1" x14ac:dyDescent="0.25">
      <c r="A12" s="153">
        <v>3</v>
      </c>
      <c r="B12" s="164" t="s">
        <v>310</v>
      </c>
      <c r="C12" s="163">
        <v>49</v>
      </c>
    </row>
    <row r="13" spans="1:7" ht="18" customHeight="1" x14ac:dyDescent="0.25">
      <c r="A13" s="153">
        <v>4</v>
      </c>
      <c r="B13" s="164" t="s">
        <v>122</v>
      </c>
      <c r="C13" s="163">
        <v>46</v>
      </c>
    </row>
    <row r="14" spans="1:7" ht="18" customHeight="1" x14ac:dyDescent="0.25">
      <c r="A14" s="153">
        <v>5</v>
      </c>
      <c r="B14" s="164" t="s">
        <v>146</v>
      </c>
      <c r="C14" s="163">
        <v>37</v>
      </c>
    </row>
    <row r="15" spans="1:7" ht="18" customHeight="1" x14ac:dyDescent="0.25">
      <c r="A15" s="153">
        <v>6</v>
      </c>
      <c r="B15" s="164" t="s">
        <v>149</v>
      </c>
      <c r="C15" s="163">
        <v>25</v>
      </c>
    </row>
    <row r="16" spans="1:7" ht="18" customHeight="1" x14ac:dyDescent="0.25">
      <c r="A16" s="153">
        <v>7</v>
      </c>
      <c r="B16" s="164" t="s">
        <v>368</v>
      </c>
      <c r="C16" s="163">
        <v>24</v>
      </c>
    </row>
    <row r="17" spans="1:3" ht="18" customHeight="1" x14ac:dyDescent="0.25">
      <c r="A17" s="153">
        <v>8</v>
      </c>
      <c r="B17" s="164" t="s">
        <v>314</v>
      </c>
      <c r="C17" s="163">
        <v>23</v>
      </c>
    </row>
    <row r="18" spans="1:3" ht="18" customHeight="1" x14ac:dyDescent="0.25">
      <c r="A18" s="153">
        <v>9</v>
      </c>
      <c r="B18" s="164" t="s">
        <v>150</v>
      </c>
      <c r="C18" s="163">
        <v>17</v>
      </c>
    </row>
    <row r="19" spans="1:3" ht="18" customHeight="1" x14ac:dyDescent="0.25">
      <c r="A19" s="153">
        <v>10</v>
      </c>
      <c r="B19" s="164" t="s">
        <v>351</v>
      </c>
      <c r="C19" s="163">
        <v>17</v>
      </c>
    </row>
    <row r="20" spans="1:3" ht="18" customHeight="1" x14ac:dyDescent="0.25">
      <c r="A20" s="153">
        <v>11</v>
      </c>
      <c r="B20" s="164" t="s">
        <v>205</v>
      </c>
      <c r="C20" s="163">
        <v>15</v>
      </c>
    </row>
    <row r="21" spans="1:3" ht="18" customHeight="1" x14ac:dyDescent="0.25">
      <c r="A21" s="153">
        <v>12</v>
      </c>
      <c r="B21" s="164" t="s">
        <v>190</v>
      </c>
      <c r="C21" s="163">
        <v>14</v>
      </c>
    </row>
    <row r="22" spans="1:3" ht="18" customHeight="1" x14ac:dyDescent="0.25">
      <c r="A22" s="153">
        <v>13</v>
      </c>
      <c r="B22" s="164" t="s">
        <v>380</v>
      </c>
      <c r="C22" s="163">
        <v>13</v>
      </c>
    </row>
    <row r="23" spans="1:3" ht="18" customHeight="1" x14ac:dyDescent="0.25">
      <c r="A23" s="153">
        <v>14</v>
      </c>
      <c r="B23" s="164" t="s">
        <v>191</v>
      </c>
      <c r="C23" s="163">
        <v>12</v>
      </c>
    </row>
    <row r="24" spans="1:3" ht="18" customHeight="1" x14ac:dyDescent="0.25">
      <c r="A24" s="153">
        <v>15</v>
      </c>
      <c r="B24" s="118" t="s">
        <v>432</v>
      </c>
      <c r="C24" s="163">
        <v>11</v>
      </c>
    </row>
    <row r="25" spans="1:3" s="110" customFormat="1" ht="34.9" customHeight="1" x14ac:dyDescent="0.3">
      <c r="A25" s="252" t="s">
        <v>36</v>
      </c>
      <c r="B25" s="252"/>
      <c r="C25" s="252"/>
    </row>
    <row r="26" spans="1:3" ht="18" customHeight="1" x14ac:dyDescent="0.25">
      <c r="A26" s="153">
        <v>1</v>
      </c>
      <c r="B26" s="164" t="s">
        <v>121</v>
      </c>
      <c r="C26" s="153">
        <v>70</v>
      </c>
    </row>
    <row r="27" spans="1:3" ht="18" customHeight="1" x14ac:dyDescent="0.25">
      <c r="A27" s="153">
        <v>2</v>
      </c>
      <c r="B27" s="164" t="s">
        <v>114</v>
      </c>
      <c r="C27" s="153">
        <v>65</v>
      </c>
    </row>
    <row r="28" spans="1:3" ht="18" customHeight="1" x14ac:dyDescent="0.25">
      <c r="A28" s="153">
        <v>3</v>
      </c>
      <c r="B28" s="164" t="s">
        <v>211</v>
      </c>
      <c r="C28" s="153">
        <v>56</v>
      </c>
    </row>
    <row r="29" spans="1:3" ht="18" customHeight="1" x14ac:dyDescent="0.25">
      <c r="A29" s="153">
        <v>4</v>
      </c>
      <c r="B29" s="164" t="s">
        <v>137</v>
      </c>
      <c r="C29" s="153">
        <v>55</v>
      </c>
    </row>
    <row r="30" spans="1:3" ht="18" customHeight="1" x14ac:dyDescent="0.25">
      <c r="A30" s="153">
        <v>5</v>
      </c>
      <c r="B30" s="164" t="s">
        <v>209</v>
      </c>
      <c r="C30" s="153">
        <v>37</v>
      </c>
    </row>
    <row r="31" spans="1:3" ht="18" customHeight="1" x14ac:dyDescent="0.25">
      <c r="A31" s="153">
        <v>6</v>
      </c>
      <c r="B31" s="164" t="s">
        <v>140</v>
      </c>
      <c r="C31" s="153">
        <v>32</v>
      </c>
    </row>
    <row r="32" spans="1:3" ht="18" customHeight="1" x14ac:dyDescent="0.25">
      <c r="A32" s="153">
        <v>7</v>
      </c>
      <c r="B32" s="164" t="s">
        <v>153</v>
      </c>
      <c r="C32" s="153">
        <v>32</v>
      </c>
    </row>
    <row r="33" spans="1:3" ht="18" customHeight="1" x14ac:dyDescent="0.25">
      <c r="A33" s="153">
        <v>8</v>
      </c>
      <c r="B33" s="164" t="s">
        <v>188</v>
      </c>
      <c r="C33" s="153">
        <v>26</v>
      </c>
    </row>
    <row r="34" spans="1:3" ht="18" customHeight="1" x14ac:dyDescent="0.25">
      <c r="A34" s="153">
        <v>9</v>
      </c>
      <c r="B34" s="117" t="s">
        <v>414</v>
      </c>
      <c r="C34" s="153">
        <v>23</v>
      </c>
    </row>
    <row r="35" spans="1:3" ht="18" customHeight="1" x14ac:dyDescent="0.25">
      <c r="A35" s="153">
        <v>10</v>
      </c>
      <c r="B35" s="164" t="s">
        <v>373</v>
      </c>
      <c r="C35" s="153">
        <v>22</v>
      </c>
    </row>
    <row r="36" spans="1:3" ht="18" customHeight="1" x14ac:dyDescent="0.25">
      <c r="A36" s="153">
        <v>11</v>
      </c>
      <c r="B36" s="164" t="s">
        <v>192</v>
      </c>
      <c r="C36" s="153">
        <v>22</v>
      </c>
    </row>
    <row r="37" spans="1:3" ht="18" customHeight="1" x14ac:dyDescent="0.25">
      <c r="A37" s="153">
        <v>12</v>
      </c>
      <c r="B37" s="164" t="s">
        <v>151</v>
      </c>
      <c r="C37" s="153">
        <v>19</v>
      </c>
    </row>
    <row r="38" spans="1:3" ht="18" customHeight="1" x14ac:dyDescent="0.25">
      <c r="A38" s="153">
        <v>13</v>
      </c>
      <c r="B38" s="164" t="s">
        <v>152</v>
      </c>
      <c r="C38" s="153">
        <v>16</v>
      </c>
    </row>
    <row r="39" spans="1:3" ht="18" customHeight="1" x14ac:dyDescent="0.25">
      <c r="A39" s="153">
        <v>14</v>
      </c>
      <c r="B39" s="164" t="s">
        <v>193</v>
      </c>
      <c r="C39" s="153">
        <v>15</v>
      </c>
    </row>
    <row r="40" spans="1:3" ht="18" customHeight="1" x14ac:dyDescent="0.25">
      <c r="A40" s="153">
        <v>15</v>
      </c>
      <c r="B40" s="164" t="s">
        <v>435</v>
      </c>
      <c r="C40" s="153">
        <v>13</v>
      </c>
    </row>
    <row r="41" spans="1:3" s="110" customFormat="1" ht="34.9" customHeight="1" x14ac:dyDescent="0.3">
      <c r="A41" s="252" t="s">
        <v>37</v>
      </c>
      <c r="B41" s="252"/>
      <c r="C41" s="252"/>
    </row>
    <row r="42" spans="1:3" ht="18.600000000000001" customHeight="1" x14ac:dyDescent="0.25">
      <c r="A42" s="153">
        <v>1</v>
      </c>
      <c r="B42" s="117" t="s">
        <v>103</v>
      </c>
      <c r="C42" s="153">
        <v>350</v>
      </c>
    </row>
    <row r="43" spans="1:3" ht="18.600000000000001" customHeight="1" x14ac:dyDescent="0.25">
      <c r="A43" s="153">
        <v>2</v>
      </c>
      <c r="B43" s="117" t="s">
        <v>110</v>
      </c>
      <c r="C43" s="153">
        <v>114</v>
      </c>
    </row>
    <row r="44" spans="1:3" ht="18.600000000000001" customHeight="1" x14ac:dyDescent="0.25">
      <c r="A44" s="153">
        <v>3</v>
      </c>
      <c r="B44" s="117" t="s">
        <v>113</v>
      </c>
      <c r="C44" s="153">
        <v>81</v>
      </c>
    </row>
    <row r="45" spans="1:3" ht="18.600000000000001" customHeight="1" x14ac:dyDescent="0.25">
      <c r="A45" s="153">
        <v>4</v>
      </c>
      <c r="B45" s="117" t="s">
        <v>333</v>
      </c>
      <c r="C45" s="153">
        <v>35</v>
      </c>
    </row>
    <row r="46" spans="1:3" ht="18.600000000000001" customHeight="1" x14ac:dyDescent="0.25">
      <c r="A46" s="153">
        <v>5</v>
      </c>
      <c r="B46" s="117" t="s">
        <v>426</v>
      </c>
      <c r="C46" s="153">
        <v>34</v>
      </c>
    </row>
    <row r="47" spans="1:3" ht="18.600000000000001" customHeight="1" x14ac:dyDescent="0.25">
      <c r="A47" s="153">
        <v>6</v>
      </c>
      <c r="B47" s="117" t="s">
        <v>156</v>
      </c>
      <c r="C47" s="153">
        <v>29</v>
      </c>
    </row>
    <row r="48" spans="1:3" ht="18.600000000000001" customHeight="1" x14ac:dyDescent="0.25">
      <c r="A48" s="153">
        <v>7</v>
      </c>
      <c r="B48" s="117" t="s">
        <v>214</v>
      </c>
      <c r="C48" s="153">
        <v>28</v>
      </c>
    </row>
    <row r="49" spans="1:3" ht="18.600000000000001" customHeight="1" x14ac:dyDescent="0.25">
      <c r="A49" s="153">
        <v>8</v>
      </c>
      <c r="B49" s="117" t="s">
        <v>155</v>
      </c>
      <c r="C49" s="153">
        <v>24</v>
      </c>
    </row>
    <row r="50" spans="1:3" ht="18.600000000000001" customHeight="1" x14ac:dyDescent="0.25">
      <c r="A50" s="153">
        <v>9</v>
      </c>
      <c r="B50" s="117" t="s">
        <v>154</v>
      </c>
      <c r="C50" s="153">
        <v>24</v>
      </c>
    </row>
    <row r="51" spans="1:3" ht="18.600000000000001" customHeight="1" x14ac:dyDescent="0.25">
      <c r="A51" s="153">
        <v>10</v>
      </c>
      <c r="B51" s="117" t="s">
        <v>215</v>
      </c>
      <c r="C51" s="153">
        <v>24</v>
      </c>
    </row>
    <row r="52" spans="1:3" ht="18.600000000000001" customHeight="1" x14ac:dyDescent="0.25">
      <c r="A52" s="153">
        <v>11</v>
      </c>
      <c r="B52" s="117" t="s">
        <v>395</v>
      </c>
      <c r="C52" s="153">
        <v>22</v>
      </c>
    </row>
    <row r="53" spans="1:3" ht="18.600000000000001" customHeight="1" x14ac:dyDescent="0.25">
      <c r="A53" s="153">
        <v>12</v>
      </c>
      <c r="B53" s="117" t="s">
        <v>216</v>
      </c>
      <c r="C53" s="153">
        <v>17</v>
      </c>
    </row>
    <row r="54" spans="1:3" ht="18.600000000000001" customHeight="1" x14ac:dyDescent="0.25">
      <c r="A54" s="153">
        <v>13</v>
      </c>
      <c r="B54" s="117" t="s">
        <v>369</v>
      </c>
      <c r="C54" s="153">
        <v>15</v>
      </c>
    </row>
    <row r="55" spans="1:3" ht="18.600000000000001" customHeight="1" x14ac:dyDescent="0.25">
      <c r="A55" s="153">
        <v>14</v>
      </c>
      <c r="B55" s="117" t="s">
        <v>411</v>
      </c>
      <c r="C55" s="153">
        <v>15</v>
      </c>
    </row>
    <row r="56" spans="1:3" ht="18.600000000000001" customHeight="1" x14ac:dyDescent="0.25">
      <c r="A56" s="153">
        <v>15</v>
      </c>
      <c r="B56" s="117" t="s">
        <v>438</v>
      </c>
      <c r="C56" s="153">
        <v>14</v>
      </c>
    </row>
    <row r="57" spans="1:3" s="110" customFormat="1" ht="34.9" customHeight="1" x14ac:dyDescent="0.3">
      <c r="A57" s="252" t="s">
        <v>38</v>
      </c>
      <c r="B57" s="252"/>
      <c r="C57" s="252"/>
    </row>
    <row r="58" spans="1:3" ht="18.600000000000001" customHeight="1" x14ac:dyDescent="0.25">
      <c r="A58" s="153">
        <v>1</v>
      </c>
      <c r="B58" s="118" t="s">
        <v>128</v>
      </c>
      <c r="C58" s="153">
        <v>105</v>
      </c>
    </row>
    <row r="59" spans="1:3" ht="18.600000000000001" customHeight="1" x14ac:dyDescent="0.25">
      <c r="A59" s="153">
        <v>2</v>
      </c>
      <c r="B59" s="118" t="s">
        <v>141</v>
      </c>
      <c r="C59" s="153">
        <v>67</v>
      </c>
    </row>
    <row r="60" spans="1:3" ht="18.600000000000001" customHeight="1" x14ac:dyDescent="0.25">
      <c r="A60" s="153">
        <v>3</v>
      </c>
      <c r="B60" s="118" t="s">
        <v>120</v>
      </c>
      <c r="C60" s="153">
        <v>65</v>
      </c>
    </row>
    <row r="61" spans="1:3" ht="18.600000000000001" customHeight="1" x14ac:dyDescent="0.25">
      <c r="A61" s="153">
        <v>4</v>
      </c>
      <c r="B61" s="118" t="s">
        <v>195</v>
      </c>
      <c r="C61" s="153">
        <v>56</v>
      </c>
    </row>
    <row r="62" spans="1:3" ht="18.600000000000001" customHeight="1" x14ac:dyDescent="0.25">
      <c r="A62" s="153">
        <v>5</v>
      </c>
      <c r="B62" s="118" t="s">
        <v>158</v>
      </c>
      <c r="C62" s="153">
        <v>44</v>
      </c>
    </row>
    <row r="63" spans="1:3" ht="18.600000000000001" customHeight="1" x14ac:dyDescent="0.25">
      <c r="A63" s="153">
        <v>6</v>
      </c>
      <c r="B63" s="118" t="s">
        <v>160</v>
      </c>
      <c r="C63" s="153">
        <v>38</v>
      </c>
    </row>
    <row r="64" spans="1:3" ht="18.600000000000001" customHeight="1" x14ac:dyDescent="0.25">
      <c r="A64" s="153">
        <v>7</v>
      </c>
      <c r="B64" s="118" t="s">
        <v>162</v>
      </c>
      <c r="C64" s="153">
        <v>34</v>
      </c>
    </row>
    <row r="65" spans="1:3" ht="18.600000000000001" customHeight="1" x14ac:dyDescent="0.25">
      <c r="A65" s="153">
        <v>8</v>
      </c>
      <c r="B65" s="118" t="s">
        <v>159</v>
      </c>
      <c r="C65" s="153">
        <v>27</v>
      </c>
    </row>
    <row r="66" spans="1:3" ht="18.600000000000001" customHeight="1" x14ac:dyDescent="0.25">
      <c r="A66" s="153">
        <v>9</v>
      </c>
      <c r="B66" s="118" t="s">
        <v>161</v>
      </c>
      <c r="C66" s="153">
        <v>21</v>
      </c>
    </row>
    <row r="67" spans="1:3" ht="18.600000000000001" customHeight="1" x14ac:dyDescent="0.25">
      <c r="A67" s="153">
        <v>10</v>
      </c>
      <c r="B67" s="118" t="s">
        <v>317</v>
      </c>
      <c r="C67" s="153">
        <v>12</v>
      </c>
    </row>
    <row r="68" spans="1:3" ht="18.600000000000001" customHeight="1" x14ac:dyDescent="0.25">
      <c r="A68" s="153">
        <v>11</v>
      </c>
      <c r="B68" s="118" t="s">
        <v>157</v>
      </c>
      <c r="C68" s="153">
        <v>10</v>
      </c>
    </row>
    <row r="69" spans="1:3" ht="18.600000000000001" customHeight="1" x14ac:dyDescent="0.25">
      <c r="A69" s="153">
        <v>12</v>
      </c>
      <c r="B69" s="118" t="s">
        <v>217</v>
      </c>
      <c r="C69" s="153">
        <v>10</v>
      </c>
    </row>
    <row r="70" spans="1:3" ht="18.600000000000001" customHeight="1" x14ac:dyDescent="0.25">
      <c r="A70" s="153">
        <v>13</v>
      </c>
      <c r="B70" s="118" t="s">
        <v>163</v>
      </c>
      <c r="C70" s="153">
        <v>10</v>
      </c>
    </row>
    <row r="71" spans="1:3" ht="18.600000000000001" customHeight="1" x14ac:dyDescent="0.25">
      <c r="A71" s="153">
        <v>14</v>
      </c>
      <c r="B71" s="118" t="s">
        <v>427</v>
      </c>
      <c r="C71" s="153">
        <v>8</v>
      </c>
    </row>
    <row r="72" spans="1:3" ht="18.600000000000001" customHeight="1" x14ac:dyDescent="0.25">
      <c r="A72" s="153">
        <v>15</v>
      </c>
      <c r="B72" s="118" t="s">
        <v>218</v>
      </c>
      <c r="C72" s="153">
        <v>8</v>
      </c>
    </row>
    <row r="73" spans="1:3" s="110" customFormat="1" ht="34.9" customHeight="1" x14ac:dyDescent="0.3">
      <c r="A73" s="252" t="s">
        <v>39</v>
      </c>
      <c r="B73" s="252"/>
      <c r="C73" s="252"/>
    </row>
    <row r="74" spans="1:3" ht="18.600000000000001" customHeight="1" x14ac:dyDescent="0.25">
      <c r="A74" s="153">
        <v>1</v>
      </c>
      <c r="B74" s="118" t="s">
        <v>98</v>
      </c>
      <c r="C74" s="153">
        <v>334</v>
      </c>
    </row>
    <row r="75" spans="1:3" ht="18.600000000000001" customHeight="1" x14ac:dyDescent="0.25">
      <c r="A75" s="153">
        <v>2</v>
      </c>
      <c r="B75" s="118" t="s">
        <v>104</v>
      </c>
      <c r="C75" s="153">
        <v>277</v>
      </c>
    </row>
    <row r="76" spans="1:3" ht="18.600000000000001" customHeight="1" x14ac:dyDescent="0.25">
      <c r="A76" s="153">
        <v>3</v>
      </c>
      <c r="B76" s="118" t="s">
        <v>100</v>
      </c>
      <c r="C76" s="153">
        <v>259</v>
      </c>
    </row>
    <row r="77" spans="1:3" ht="18.600000000000001" customHeight="1" x14ac:dyDescent="0.25">
      <c r="A77" s="153">
        <v>4</v>
      </c>
      <c r="B77" s="118" t="s">
        <v>106</v>
      </c>
      <c r="C77" s="153">
        <v>165</v>
      </c>
    </row>
    <row r="78" spans="1:3" ht="18.600000000000001" customHeight="1" x14ac:dyDescent="0.25">
      <c r="A78" s="153">
        <v>5</v>
      </c>
      <c r="B78" s="118" t="s">
        <v>105</v>
      </c>
      <c r="C78" s="153">
        <v>137</v>
      </c>
    </row>
    <row r="79" spans="1:3" ht="18.600000000000001" customHeight="1" x14ac:dyDescent="0.25">
      <c r="A79" s="153">
        <v>6</v>
      </c>
      <c r="B79" s="118" t="s">
        <v>331</v>
      </c>
      <c r="C79" s="153">
        <v>97</v>
      </c>
    </row>
    <row r="80" spans="1:3" ht="47.45" customHeight="1" x14ac:dyDescent="0.25">
      <c r="A80" s="153">
        <v>7</v>
      </c>
      <c r="B80" s="118" t="s">
        <v>204</v>
      </c>
      <c r="C80" s="153">
        <v>78</v>
      </c>
    </row>
    <row r="81" spans="1:3" ht="18.600000000000001" customHeight="1" x14ac:dyDescent="0.25">
      <c r="A81" s="153">
        <v>8</v>
      </c>
      <c r="B81" s="118" t="s">
        <v>164</v>
      </c>
      <c r="C81" s="153">
        <v>46</v>
      </c>
    </row>
    <row r="82" spans="1:3" ht="18.600000000000001" customHeight="1" x14ac:dyDescent="0.25">
      <c r="A82" s="153">
        <v>9</v>
      </c>
      <c r="B82" s="118" t="s">
        <v>124</v>
      </c>
      <c r="C82" s="153">
        <v>35</v>
      </c>
    </row>
    <row r="83" spans="1:3" ht="18.600000000000001" customHeight="1" x14ac:dyDescent="0.25">
      <c r="A83" s="153">
        <v>10</v>
      </c>
      <c r="B83" s="118" t="s">
        <v>126</v>
      </c>
      <c r="C83" s="153">
        <v>35</v>
      </c>
    </row>
    <row r="84" spans="1:3" ht="31.15" customHeight="1" x14ac:dyDescent="0.25">
      <c r="A84" s="153">
        <v>11</v>
      </c>
      <c r="B84" s="118" t="s">
        <v>197</v>
      </c>
      <c r="C84" s="153">
        <v>27</v>
      </c>
    </row>
    <row r="85" spans="1:3" ht="18.600000000000001" customHeight="1" x14ac:dyDescent="0.25">
      <c r="A85" s="153">
        <v>12</v>
      </c>
      <c r="B85" s="118" t="s">
        <v>132</v>
      </c>
      <c r="C85" s="153">
        <v>18</v>
      </c>
    </row>
    <row r="86" spans="1:3" ht="18.600000000000001" customHeight="1" x14ac:dyDescent="0.25">
      <c r="A86" s="153">
        <v>13</v>
      </c>
      <c r="B86" s="118" t="s">
        <v>366</v>
      </c>
      <c r="C86" s="153">
        <v>13</v>
      </c>
    </row>
    <row r="87" spans="1:3" ht="18.600000000000001" customHeight="1" x14ac:dyDescent="0.25">
      <c r="A87" s="153">
        <v>14</v>
      </c>
      <c r="B87" s="118" t="s">
        <v>418</v>
      </c>
      <c r="C87" s="153">
        <v>12</v>
      </c>
    </row>
    <row r="88" spans="1:3" ht="18.600000000000001" customHeight="1" x14ac:dyDescent="0.25">
      <c r="A88" s="153">
        <v>15</v>
      </c>
      <c r="B88" s="118" t="s">
        <v>165</v>
      </c>
      <c r="C88" s="153">
        <v>10</v>
      </c>
    </row>
    <row r="89" spans="1:3" s="110" customFormat="1" ht="34.9" customHeight="1" x14ac:dyDescent="0.3">
      <c r="A89" s="269" t="s">
        <v>40</v>
      </c>
      <c r="B89" s="270"/>
      <c r="C89" s="271"/>
    </row>
    <row r="90" spans="1:3" ht="31.5" x14ac:dyDescent="0.25">
      <c r="A90" s="153">
        <v>1</v>
      </c>
      <c r="B90" s="118" t="s">
        <v>115</v>
      </c>
      <c r="C90" s="153">
        <v>685</v>
      </c>
    </row>
    <row r="91" spans="1:3" ht="18.600000000000001" customHeight="1" x14ac:dyDescent="0.25">
      <c r="A91" s="153">
        <v>2</v>
      </c>
      <c r="B91" s="118" t="s">
        <v>167</v>
      </c>
      <c r="C91" s="153">
        <v>131</v>
      </c>
    </row>
    <row r="92" spans="1:3" ht="18.600000000000001" customHeight="1" x14ac:dyDescent="0.25">
      <c r="A92" s="153">
        <v>3</v>
      </c>
      <c r="B92" s="118" t="s">
        <v>201</v>
      </c>
      <c r="C92" s="153">
        <v>65</v>
      </c>
    </row>
    <row r="93" spans="1:3" ht="18.600000000000001" customHeight="1" x14ac:dyDescent="0.25">
      <c r="A93" s="153">
        <v>4</v>
      </c>
      <c r="B93" s="118" t="s">
        <v>327</v>
      </c>
      <c r="C93" s="153">
        <v>42</v>
      </c>
    </row>
    <row r="94" spans="1:3" ht="18.600000000000001" customHeight="1" x14ac:dyDescent="0.25">
      <c r="A94" s="153">
        <v>5</v>
      </c>
      <c r="B94" s="118" t="s">
        <v>220</v>
      </c>
      <c r="C94" s="153">
        <v>32</v>
      </c>
    </row>
    <row r="95" spans="1:3" ht="18.600000000000001" customHeight="1" x14ac:dyDescent="0.25">
      <c r="A95" s="153">
        <v>6</v>
      </c>
      <c r="B95" s="118" t="s">
        <v>199</v>
      </c>
      <c r="C95" s="153">
        <v>24</v>
      </c>
    </row>
    <row r="96" spans="1:3" ht="18.600000000000001" customHeight="1" x14ac:dyDescent="0.25">
      <c r="A96" s="153">
        <v>7</v>
      </c>
      <c r="B96" s="118" t="s">
        <v>174</v>
      </c>
      <c r="C96" s="153">
        <v>21</v>
      </c>
    </row>
    <row r="97" spans="1:3" ht="18.600000000000001" customHeight="1" x14ac:dyDescent="0.25">
      <c r="A97" s="153">
        <v>8</v>
      </c>
      <c r="B97" s="118" t="s">
        <v>171</v>
      </c>
      <c r="C97" s="153">
        <v>21</v>
      </c>
    </row>
    <row r="98" spans="1:3" ht="18.600000000000001" customHeight="1" x14ac:dyDescent="0.25">
      <c r="A98" s="153">
        <v>9</v>
      </c>
      <c r="B98" s="118" t="s">
        <v>169</v>
      </c>
      <c r="C98" s="153">
        <v>18</v>
      </c>
    </row>
    <row r="99" spans="1:3" ht="18.600000000000001" customHeight="1" x14ac:dyDescent="0.25">
      <c r="A99" s="153">
        <v>10</v>
      </c>
      <c r="B99" s="118" t="s">
        <v>175</v>
      </c>
      <c r="C99" s="153">
        <v>14</v>
      </c>
    </row>
    <row r="100" spans="1:3" ht="18.600000000000001" customHeight="1" x14ac:dyDescent="0.25">
      <c r="A100" s="153">
        <v>11</v>
      </c>
      <c r="B100" s="118" t="s">
        <v>173</v>
      </c>
      <c r="C100" s="153">
        <v>14</v>
      </c>
    </row>
    <row r="101" spans="1:3" ht="31.15" customHeight="1" x14ac:dyDescent="0.25">
      <c r="A101" s="153">
        <v>12</v>
      </c>
      <c r="B101" s="118" t="s">
        <v>320</v>
      </c>
      <c r="C101" s="153">
        <v>13</v>
      </c>
    </row>
    <row r="102" spans="1:3" ht="18.600000000000001" customHeight="1" x14ac:dyDescent="0.25">
      <c r="A102" s="153">
        <v>13</v>
      </c>
      <c r="B102" s="118" t="s">
        <v>170</v>
      </c>
      <c r="C102" s="153">
        <v>10</v>
      </c>
    </row>
    <row r="103" spans="1:3" ht="18.600000000000001" customHeight="1" x14ac:dyDescent="0.25">
      <c r="A103" s="153">
        <v>14</v>
      </c>
      <c r="B103" s="118" t="s">
        <v>172</v>
      </c>
      <c r="C103" s="153">
        <v>9</v>
      </c>
    </row>
    <row r="104" spans="1:3" ht="18.600000000000001" customHeight="1" x14ac:dyDescent="0.25">
      <c r="A104" s="153">
        <v>15</v>
      </c>
      <c r="B104" s="118" t="s">
        <v>168</v>
      </c>
      <c r="C104" s="153">
        <v>8</v>
      </c>
    </row>
    <row r="105" spans="1:3" s="110" customFormat="1" ht="34.9" customHeight="1" x14ac:dyDescent="0.3">
      <c r="A105" s="269" t="s">
        <v>41</v>
      </c>
      <c r="B105" s="270"/>
      <c r="C105" s="271"/>
    </row>
    <row r="106" spans="1:3" ht="18.600000000000001" customHeight="1" x14ac:dyDescent="0.25">
      <c r="A106" s="153">
        <v>1</v>
      </c>
      <c r="B106" s="118" t="s">
        <v>111</v>
      </c>
      <c r="C106" s="153">
        <v>252</v>
      </c>
    </row>
    <row r="107" spans="1:3" ht="18.600000000000001" customHeight="1" x14ac:dyDescent="0.25">
      <c r="A107" s="153">
        <v>2</v>
      </c>
      <c r="B107" s="118" t="s">
        <v>107</v>
      </c>
      <c r="C107" s="153">
        <v>104</v>
      </c>
    </row>
    <row r="108" spans="1:3" ht="18.600000000000001" customHeight="1" x14ac:dyDescent="0.25">
      <c r="A108" s="153">
        <v>3</v>
      </c>
      <c r="B108" s="118" t="s">
        <v>118</v>
      </c>
      <c r="C108" s="153">
        <v>91</v>
      </c>
    </row>
    <row r="109" spans="1:3" ht="18.600000000000001" customHeight="1" x14ac:dyDescent="0.25">
      <c r="A109" s="153">
        <v>4</v>
      </c>
      <c r="B109" s="118" t="s">
        <v>177</v>
      </c>
      <c r="C109" s="153">
        <v>67</v>
      </c>
    </row>
    <row r="110" spans="1:3" ht="31.15" customHeight="1" x14ac:dyDescent="0.25">
      <c r="A110" s="153">
        <v>5</v>
      </c>
      <c r="B110" s="118" t="s">
        <v>119</v>
      </c>
      <c r="C110" s="153">
        <v>54</v>
      </c>
    </row>
    <row r="111" spans="1:3" ht="18.600000000000001" customHeight="1" x14ac:dyDescent="0.25">
      <c r="A111" s="153">
        <v>6</v>
      </c>
      <c r="B111" s="118" t="s">
        <v>133</v>
      </c>
      <c r="C111" s="153">
        <v>48</v>
      </c>
    </row>
    <row r="112" spans="1:3" ht="18.600000000000001" customHeight="1" x14ac:dyDescent="0.25">
      <c r="A112" s="153">
        <v>7</v>
      </c>
      <c r="B112" s="118" t="s">
        <v>138</v>
      </c>
      <c r="C112" s="153">
        <v>40</v>
      </c>
    </row>
    <row r="113" spans="1:3" ht="18.600000000000001" customHeight="1" x14ac:dyDescent="0.25">
      <c r="A113" s="153">
        <v>8</v>
      </c>
      <c r="B113" s="118" t="s">
        <v>365</v>
      </c>
      <c r="C113" s="153">
        <v>35</v>
      </c>
    </row>
    <row r="114" spans="1:3" ht="18.600000000000001" customHeight="1" x14ac:dyDescent="0.25">
      <c r="A114" s="153">
        <v>9</v>
      </c>
      <c r="B114" s="118" t="s">
        <v>179</v>
      </c>
      <c r="C114" s="153">
        <v>33</v>
      </c>
    </row>
    <row r="115" spans="1:3" ht="31.15" customHeight="1" x14ac:dyDescent="0.25">
      <c r="A115" s="153">
        <v>10</v>
      </c>
      <c r="B115" s="118" t="s">
        <v>223</v>
      </c>
      <c r="C115" s="153">
        <v>33</v>
      </c>
    </row>
    <row r="116" spans="1:3" ht="31.15" customHeight="1" x14ac:dyDescent="0.25">
      <c r="A116" s="153">
        <v>11</v>
      </c>
      <c r="B116" s="118" t="s">
        <v>326</v>
      </c>
      <c r="C116" s="153">
        <v>32</v>
      </c>
    </row>
    <row r="117" spans="1:3" ht="18.600000000000001" customHeight="1" x14ac:dyDescent="0.25">
      <c r="A117" s="153">
        <v>12</v>
      </c>
      <c r="B117" s="118" t="s">
        <v>364</v>
      </c>
      <c r="C117" s="153">
        <v>32</v>
      </c>
    </row>
    <row r="118" spans="1:3" ht="18.600000000000001" customHeight="1" x14ac:dyDescent="0.25">
      <c r="A118" s="153">
        <v>13</v>
      </c>
      <c r="B118" s="118" t="s">
        <v>130</v>
      </c>
      <c r="C118" s="153">
        <v>24</v>
      </c>
    </row>
    <row r="119" spans="1:3" ht="18.600000000000001" customHeight="1" x14ac:dyDescent="0.25">
      <c r="A119" s="153">
        <v>14</v>
      </c>
      <c r="B119" s="118" t="s">
        <v>343</v>
      </c>
      <c r="C119" s="153">
        <v>23</v>
      </c>
    </row>
    <row r="120" spans="1:3" ht="18.600000000000001" customHeight="1" x14ac:dyDescent="0.25">
      <c r="A120" s="153">
        <v>15</v>
      </c>
      <c r="B120" s="118" t="s">
        <v>221</v>
      </c>
      <c r="C120" s="153">
        <v>20</v>
      </c>
    </row>
    <row r="121" spans="1:3" s="110" customFormat="1" ht="37.15" customHeight="1" x14ac:dyDescent="0.3">
      <c r="A121" s="269" t="s">
        <v>42</v>
      </c>
      <c r="B121" s="270"/>
      <c r="C121" s="271"/>
    </row>
    <row r="122" spans="1:3" ht="31.15" customHeight="1" x14ac:dyDescent="0.25">
      <c r="A122" s="153">
        <v>1</v>
      </c>
      <c r="B122" s="118" t="s">
        <v>189</v>
      </c>
      <c r="C122" s="153">
        <v>1576</v>
      </c>
    </row>
    <row r="123" spans="1:3" x14ac:dyDescent="0.25">
      <c r="A123" s="153">
        <v>2</v>
      </c>
      <c r="B123" s="118" t="s">
        <v>96</v>
      </c>
      <c r="C123" s="153">
        <v>1026</v>
      </c>
    </row>
    <row r="124" spans="1:3" ht="18" customHeight="1" x14ac:dyDescent="0.25">
      <c r="A124" s="153">
        <v>3</v>
      </c>
      <c r="B124" s="118" t="s">
        <v>102</v>
      </c>
      <c r="C124" s="153">
        <v>765</v>
      </c>
    </row>
    <row r="125" spans="1:3" ht="18" customHeight="1" x14ac:dyDescent="0.25">
      <c r="A125" s="153">
        <v>4</v>
      </c>
      <c r="B125" s="118" t="s">
        <v>108</v>
      </c>
      <c r="C125" s="153">
        <v>286</v>
      </c>
    </row>
    <row r="126" spans="1:3" ht="18" customHeight="1" x14ac:dyDescent="0.25">
      <c r="A126" s="153">
        <v>5</v>
      </c>
      <c r="B126" s="118" t="s">
        <v>99</v>
      </c>
      <c r="C126" s="153">
        <v>259</v>
      </c>
    </row>
    <row r="127" spans="1:3" ht="18" customHeight="1" x14ac:dyDescent="0.25">
      <c r="A127" s="153">
        <v>6</v>
      </c>
      <c r="B127" s="118" t="s">
        <v>234</v>
      </c>
      <c r="C127" s="153">
        <v>138</v>
      </c>
    </row>
    <row r="128" spans="1:3" ht="18" customHeight="1" x14ac:dyDescent="0.25">
      <c r="A128" s="153">
        <v>7</v>
      </c>
      <c r="B128" s="118" t="s">
        <v>131</v>
      </c>
      <c r="C128" s="153">
        <v>61</v>
      </c>
    </row>
    <row r="129" spans="1:3" ht="18" customHeight="1" x14ac:dyDescent="0.25">
      <c r="A129" s="153">
        <v>8</v>
      </c>
      <c r="B129" s="118" t="s">
        <v>182</v>
      </c>
      <c r="C129" s="153">
        <v>52</v>
      </c>
    </row>
    <row r="130" spans="1:3" ht="18" customHeight="1" x14ac:dyDescent="0.25">
      <c r="A130" s="153">
        <v>9</v>
      </c>
      <c r="B130" s="118" t="s">
        <v>336</v>
      </c>
      <c r="C130" s="153">
        <v>50</v>
      </c>
    </row>
    <row r="131" spans="1:3" ht="18" customHeight="1" x14ac:dyDescent="0.25">
      <c r="A131" s="153">
        <v>10</v>
      </c>
      <c r="B131" s="118" t="s">
        <v>337</v>
      </c>
      <c r="C131" s="153">
        <v>40</v>
      </c>
    </row>
    <row r="132" spans="1:3" ht="18" customHeight="1" x14ac:dyDescent="0.25">
      <c r="A132" s="153">
        <v>11</v>
      </c>
      <c r="B132" s="118" t="s">
        <v>311</v>
      </c>
      <c r="C132" s="153">
        <v>40</v>
      </c>
    </row>
    <row r="133" spans="1:3" ht="18" customHeight="1" x14ac:dyDescent="0.25">
      <c r="A133" s="153">
        <v>12</v>
      </c>
      <c r="B133" s="118" t="s">
        <v>339</v>
      </c>
      <c r="C133" s="153">
        <v>39</v>
      </c>
    </row>
    <row r="134" spans="1:3" ht="18" customHeight="1" x14ac:dyDescent="0.25">
      <c r="A134" s="153">
        <v>13</v>
      </c>
      <c r="B134" s="118" t="s">
        <v>225</v>
      </c>
      <c r="C134" s="153">
        <v>32</v>
      </c>
    </row>
    <row r="135" spans="1:3" ht="18" customHeight="1" x14ac:dyDescent="0.25">
      <c r="A135" s="153">
        <v>14</v>
      </c>
      <c r="B135" s="118" t="s">
        <v>226</v>
      </c>
      <c r="C135" s="153">
        <v>30</v>
      </c>
    </row>
    <row r="136" spans="1:3" ht="18" customHeight="1" x14ac:dyDescent="0.25">
      <c r="A136" s="153">
        <v>15</v>
      </c>
      <c r="B136" s="118" t="s">
        <v>181</v>
      </c>
      <c r="C136" s="153">
        <v>28</v>
      </c>
    </row>
    <row r="137" spans="1:3" s="110" customFormat="1" ht="34.9" customHeight="1" x14ac:dyDescent="0.3">
      <c r="A137" s="269" t="s">
        <v>184</v>
      </c>
      <c r="B137" s="270"/>
      <c r="C137" s="271"/>
    </row>
    <row r="138" spans="1:3" ht="19.149999999999999" customHeight="1" x14ac:dyDescent="0.25">
      <c r="A138" s="153">
        <v>1</v>
      </c>
      <c r="B138" s="118" t="s">
        <v>97</v>
      </c>
      <c r="C138" s="153">
        <v>1325</v>
      </c>
    </row>
    <row r="139" spans="1:3" ht="19.149999999999999" customHeight="1" x14ac:dyDescent="0.25">
      <c r="A139" s="153">
        <v>2</v>
      </c>
      <c r="B139" s="118" t="s">
        <v>101</v>
      </c>
      <c r="C139" s="153">
        <v>263</v>
      </c>
    </row>
    <row r="140" spans="1:3" ht="19.149999999999999" customHeight="1" x14ac:dyDescent="0.25">
      <c r="A140" s="153">
        <v>3</v>
      </c>
      <c r="B140" s="118" t="s">
        <v>117</v>
      </c>
      <c r="C140" s="153">
        <v>127</v>
      </c>
    </row>
    <row r="141" spans="1:3" ht="19.149999999999999" customHeight="1" x14ac:dyDescent="0.25">
      <c r="A141" s="153">
        <v>4</v>
      </c>
      <c r="B141" s="118" t="s">
        <v>109</v>
      </c>
      <c r="C141" s="153">
        <v>111</v>
      </c>
    </row>
    <row r="142" spans="1:3" ht="19.149999999999999" customHeight="1" x14ac:dyDescent="0.25">
      <c r="A142" s="153">
        <v>5</v>
      </c>
      <c r="B142" s="118" t="s">
        <v>129</v>
      </c>
      <c r="C142" s="153">
        <v>80</v>
      </c>
    </row>
    <row r="143" spans="1:3" ht="19.149999999999999" customHeight="1" x14ac:dyDescent="0.25">
      <c r="A143" s="153">
        <v>6</v>
      </c>
      <c r="B143" s="118" t="s">
        <v>123</v>
      </c>
      <c r="C143" s="153">
        <v>74</v>
      </c>
    </row>
    <row r="144" spans="1:3" ht="19.149999999999999" customHeight="1" x14ac:dyDescent="0.25">
      <c r="A144" s="153">
        <v>7</v>
      </c>
      <c r="B144" s="118" t="s">
        <v>136</v>
      </c>
      <c r="C144" s="153">
        <v>72</v>
      </c>
    </row>
    <row r="145" spans="1:3" ht="19.149999999999999" customHeight="1" x14ac:dyDescent="0.25">
      <c r="A145" s="153">
        <v>8</v>
      </c>
      <c r="B145" s="118" t="s">
        <v>112</v>
      </c>
      <c r="C145" s="153">
        <v>68</v>
      </c>
    </row>
    <row r="146" spans="1:3" ht="19.149999999999999" customHeight="1" x14ac:dyDescent="0.25">
      <c r="A146" s="153">
        <v>9</v>
      </c>
      <c r="B146" s="118" t="s">
        <v>227</v>
      </c>
      <c r="C146" s="153">
        <v>65</v>
      </c>
    </row>
    <row r="147" spans="1:3" ht="19.149999999999999" customHeight="1" x14ac:dyDescent="0.25">
      <c r="A147" s="153">
        <v>10</v>
      </c>
      <c r="B147" s="118" t="s">
        <v>139</v>
      </c>
      <c r="C147" s="153">
        <v>54</v>
      </c>
    </row>
    <row r="148" spans="1:3" ht="19.149999999999999" customHeight="1" x14ac:dyDescent="0.25">
      <c r="A148" s="153">
        <v>11</v>
      </c>
      <c r="B148" s="118" t="s">
        <v>235</v>
      </c>
      <c r="C148" s="153">
        <v>48</v>
      </c>
    </row>
    <row r="149" spans="1:3" ht="19.149999999999999" customHeight="1" x14ac:dyDescent="0.25">
      <c r="A149" s="153">
        <v>12</v>
      </c>
      <c r="B149" s="118" t="s">
        <v>116</v>
      </c>
      <c r="C149" s="153">
        <v>44</v>
      </c>
    </row>
    <row r="150" spans="1:3" ht="19.149999999999999" customHeight="1" x14ac:dyDescent="0.25">
      <c r="A150" s="153">
        <v>13</v>
      </c>
      <c r="B150" s="118" t="s">
        <v>135</v>
      </c>
      <c r="C150" s="153">
        <v>21</v>
      </c>
    </row>
    <row r="151" spans="1:3" ht="19.149999999999999" customHeight="1" x14ac:dyDescent="0.25">
      <c r="A151" s="153">
        <v>14</v>
      </c>
      <c r="B151" s="118" t="s">
        <v>346</v>
      </c>
      <c r="C151" s="153">
        <v>16</v>
      </c>
    </row>
    <row r="152" spans="1:3" ht="31.15" customHeight="1" x14ac:dyDescent="0.25">
      <c r="A152" s="153">
        <v>15</v>
      </c>
      <c r="B152" s="118" t="s">
        <v>125</v>
      </c>
      <c r="C152" s="153">
        <v>14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F7" sqref="F7"/>
    </sheetView>
  </sheetViews>
  <sheetFormatPr defaultColWidth="9.140625" defaultRowHeight="15.75" x14ac:dyDescent="0.25"/>
  <cols>
    <col min="1" max="1" width="3.140625" style="99" customWidth="1"/>
    <col min="2" max="2" width="42" style="108" customWidth="1"/>
    <col min="3" max="3" width="22.140625" style="99" customWidth="1"/>
    <col min="4" max="4" width="26.42578125" style="99" customWidth="1"/>
    <col min="5" max="5" width="9.140625" style="99"/>
    <col min="6" max="6" width="66.140625" style="99" customWidth="1"/>
    <col min="7" max="16384" width="9.140625" style="99"/>
  </cols>
  <sheetData>
    <row r="1" spans="1:6" ht="45" customHeight="1" x14ac:dyDescent="0.25">
      <c r="B1" s="251" t="s">
        <v>464</v>
      </c>
      <c r="C1" s="251"/>
      <c r="D1" s="251"/>
    </row>
    <row r="2" spans="1:6" ht="20.25" customHeight="1" x14ac:dyDescent="0.25">
      <c r="B2" s="251" t="s">
        <v>89</v>
      </c>
      <c r="C2" s="251"/>
      <c r="D2" s="251"/>
    </row>
    <row r="4" spans="1:6" s="100" customFormat="1" ht="66" customHeight="1" x14ac:dyDescent="0.25">
      <c r="A4" s="190"/>
      <c r="B4" s="152" t="s">
        <v>90</v>
      </c>
      <c r="C4" s="189" t="s">
        <v>321</v>
      </c>
      <c r="D4" s="189" t="s">
        <v>322</v>
      </c>
    </row>
    <row r="5" spans="1:6" x14ac:dyDescent="0.25">
      <c r="A5" s="101">
        <v>1</v>
      </c>
      <c r="B5" s="102" t="s">
        <v>97</v>
      </c>
      <c r="C5" s="124">
        <v>797</v>
      </c>
      <c r="D5" s="220">
        <v>60.2</v>
      </c>
      <c r="F5" s="120"/>
    </row>
    <row r="6" spans="1:6" ht="47.25" x14ac:dyDescent="0.25">
      <c r="A6" s="101">
        <v>2</v>
      </c>
      <c r="B6" s="102" t="s">
        <v>115</v>
      </c>
      <c r="C6" s="124">
        <v>506</v>
      </c>
      <c r="D6" s="220">
        <v>73.900000000000006</v>
      </c>
      <c r="F6" s="120"/>
    </row>
    <row r="7" spans="1:6" x14ac:dyDescent="0.25">
      <c r="A7" s="101">
        <v>3</v>
      </c>
      <c r="B7" s="102" t="s">
        <v>103</v>
      </c>
      <c r="C7" s="124">
        <v>337</v>
      </c>
      <c r="D7" s="220">
        <v>96.3</v>
      </c>
      <c r="F7" s="120"/>
    </row>
    <row r="8" spans="1:6" x14ac:dyDescent="0.25">
      <c r="A8" s="101">
        <v>4</v>
      </c>
      <c r="B8" s="102" t="s">
        <v>98</v>
      </c>
      <c r="C8" s="124">
        <v>324</v>
      </c>
      <c r="D8" s="220">
        <v>97</v>
      </c>
      <c r="F8" s="120"/>
    </row>
    <row r="9" spans="1:6" x14ac:dyDescent="0.25">
      <c r="A9" s="101">
        <v>5</v>
      </c>
      <c r="B9" s="102" t="s">
        <v>104</v>
      </c>
      <c r="C9" s="124">
        <v>250</v>
      </c>
      <c r="D9" s="220">
        <v>90.3</v>
      </c>
      <c r="F9" s="120"/>
    </row>
    <row r="10" spans="1:6" x14ac:dyDescent="0.25">
      <c r="A10" s="101">
        <v>6</v>
      </c>
      <c r="B10" s="102" t="s">
        <v>101</v>
      </c>
      <c r="C10" s="124">
        <v>250</v>
      </c>
      <c r="D10" s="220">
        <v>95.1</v>
      </c>
      <c r="F10" s="120"/>
    </row>
    <row r="11" spans="1:6" x14ac:dyDescent="0.25">
      <c r="A11" s="101">
        <v>7</v>
      </c>
      <c r="B11" s="102" t="s">
        <v>100</v>
      </c>
      <c r="C11" s="124">
        <v>248</v>
      </c>
      <c r="D11" s="220">
        <v>95.8</v>
      </c>
      <c r="F11" s="120"/>
    </row>
    <row r="12" spans="1:6" x14ac:dyDescent="0.25">
      <c r="A12" s="101">
        <v>8</v>
      </c>
      <c r="B12" s="102" t="s">
        <v>105</v>
      </c>
      <c r="C12" s="124">
        <v>111</v>
      </c>
      <c r="D12" s="220">
        <v>81</v>
      </c>
      <c r="F12" s="120"/>
    </row>
    <row r="13" spans="1:6" x14ac:dyDescent="0.25">
      <c r="A13" s="101">
        <v>9</v>
      </c>
      <c r="B13" s="102" t="s">
        <v>110</v>
      </c>
      <c r="C13" s="124">
        <v>108</v>
      </c>
      <c r="D13" s="220">
        <v>94.7</v>
      </c>
      <c r="F13" s="120"/>
    </row>
    <row r="14" spans="1:6" x14ac:dyDescent="0.25">
      <c r="A14" s="101">
        <v>10</v>
      </c>
      <c r="B14" s="102" t="s">
        <v>107</v>
      </c>
      <c r="C14" s="124">
        <v>104</v>
      </c>
      <c r="D14" s="220">
        <v>100</v>
      </c>
      <c r="F14" s="120"/>
    </row>
    <row r="15" spans="1:6" x14ac:dyDescent="0.25">
      <c r="A15" s="101">
        <v>11</v>
      </c>
      <c r="B15" s="102" t="s">
        <v>128</v>
      </c>
      <c r="C15" s="124">
        <v>96</v>
      </c>
      <c r="D15" s="220">
        <v>91.4</v>
      </c>
      <c r="F15" s="120"/>
    </row>
    <row r="16" spans="1:6" x14ac:dyDescent="0.25">
      <c r="A16" s="101">
        <v>12</v>
      </c>
      <c r="B16" s="102" t="s">
        <v>117</v>
      </c>
      <c r="C16" s="124">
        <v>81</v>
      </c>
      <c r="D16" s="220">
        <v>63.8</v>
      </c>
      <c r="F16" s="120"/>
    </row>
    <row r="17" spans="1:6" x14ac:dyDescent="0.25">
      <c r="A17" s="101">
        <v>13</v>
      </c>
      <c r="B17" s="102" t="s">
        <v>129</v>
      </c>
      <c r="C17" s="124">
        <v>79</v>
      </c>
      <c r="D17" s="220">
        <v>98.8</v>
      </c>
      <c r="F17" s="120"/>
    </row>
    <row r="18" spans="1:6" ht="78.75" x14ac:dyDescent="0.25">
      <c r="A18" s="101">
        <v>14</v>
      </c>
      <c r="B18" s="102" t="s">
        <v>204</v>
      </c>
      <c r="C18" s="124">
        <v>78</v>
      </c>
      <c r="D18" s="220">
        <v>100</v>
      </c>
      <c r="F18" s="120"/>
    </row>
    <row r="19" spans="1:6" x14ac:dyDescent="0.25">
      <c r="A19" s="101">
        <v>15</v>
      </c>
      <c r="B19" s="102" t="s">
        <v>113</v>
      </c>
      <c r="C19" s="124">
        <v>68</v>
      </c>
      <c r="D19" s="220">
        <v>84</v>
      </c>
      <c r="F19" s="120"/>
    </row>
    <row r="20" spans="1:6" x14ac:dyDescent="0.25">
      <c r="A20" s="101">
        <v>16</v>
      </c>
      <c r="B20" s="102" t="s">
        <v>167</v>
      </c>
      <c r="C20" s="124">
        <v>66</v>
      </c>
      <c r="D20" s="220">
        <v>50.4</v>
      </c>
      <c r="F20" s="120"/>
    </row>
    <row r="21" spans="1:6" x14ac:dyDescent="0.25">
      <c r="A21" s="101">
        <v>17</v>
      </c>
      <c r="B21" s="102" t="s">
        <v>120</v>
      </c>
      <c r="C21" s="124">
        <v>63</v>
      </c>
      <c r="D21" s="220">
        <v>96.9</v>
      </c>
      <c r="F21" s="120"/>
    </row>
    <row r="22" spans="1:6" x14ac:dyDescent="0.25">
      <c r="A22" s="101">
        <v>18</v>
      </c>
      <c r="B22" s="102" t="s">
        <v>141</v>
      </c>
      <c r="C22" s="124">
        <v>62</v>
      </c>
      <c r="D22" s="220">
        <v>92.5</v>
      </c>
      <c r="F22" s="120"/>
    </row>
    <row r="23" spans="1:6" x14ac:dyDescent="0.25">
      <c r="A23" s="101">
        <v>19</v>
      </c>
      <c r="B23" s="102" t="s">
        <v>227</v>
      </c>
      <c r="C23" s="124">
        <v>62</v>
      </c>
      <c r="D23" s="220">
        <v>95.4</v>
      </c>
      <c r="F23" s="120"/>
    </row>
    <row r="24" spans="1:6" ht="31.5" x14ac:dyDescent="0.25">
      <c r="A24" s="101">
        <v>20</v>
      </c>
      <c r="B24" s="102" t="s">
        <v>201</v>
      </c>
      <c r="C24" s="124">
        <v>61</v>
      </c>
      <c r="D24" s="220">
        <v>93.8</v>
      </c>
      <c r="F24" s="120"/>
    </row>
    <row r="25" spans="1:6" ht="31.5" x14ac:dyDescent="0.25">
      <c r="A25" s="101">
        <v>21</v>
      </c>
      <c r="B25" s="102" t="s">
        <v>121</v>
      </c>
      <c r="C25" s="124">
        <v>59</v>
      </c>
      <c r="D25" s="220">
        <v>84.3</v>
      </c>
      <c r="F25" s="120"/>
    </row>
    <row r="26" spans="1:6" ht="31.5" x14ac:dyDescent="0.25">
      <c r="A26" s="101">
        <v>22</v>
      </c>
      <c r="B26" s="102" t="s">
        <v>114</v>
      </c>
      <c r="C26" s="124">
        <v>54</v>
      </c>
      <c r="D26" s="220">
        <v>83.1</v>
      </c>
      <c r="F26" s="120"/>
    </row>
    <row r="27" spans="1:6" x14ac:dyDescent="0.25">
      <c r="A27" s="101">
        <v>23</v>
      </c>
      <c r="B27" s="102" t="s">
        <v>139</v>
      </c>
      <c r="C27" s="124">
        <v>54</v>
      </c>
      <c r="D27" s="220">
        <v>100</v>
      </c>
      <c r="F27" s="120"/>
    </row>
    <row r="28" spans="1:6" x14ac:dyDescent="0.25">
      <c r="A28" s="101">
        <v>24</v>
      </c>
      <c r="B28" s="102" t="s">
        <v>234</v>
      </c>
      <c r="C28" s="124">
        <v>52</v>
      </c>
      <c r="D28" s="220">
        <v>37.700000000000003</v>
      </c>
      <c r="F28" s="120"/>
    </row>
    <row r="29" spans="1:6" x14ac:dyDescent="0.25">
      <c r="A29" s="101">
        <v>25</v>
      </c>
      <c r="B29" s="102" t="s">
        <v>137</v>
      </c>
      <c r="C29" s="124">
        <v>52</v>
      </c>
      <c r="D29" s="220">
        <v>94.5</v>
      </c>
      <c r="F29" s="120"/>
    </row>
    <row r="30" spans="1:6" x14ac:dyDescent="0.25">
      <c r="A30" s="101">
        <v>26</v>
      </c>
      <c r="B30" s="102" t="s">
        <v>145</v>
      </c>
      <c r="C30" s="124">
        <v>51</v>
      </c>
      <c r="D30" s="220">
        <v>94.4</v>
      </c>
      <c r="F30" s="120"/>
    </row>
    <row r="31" spans="1:6" x14ac:dyDescent="0.25">
      <c r="A31" s="101">
        <v>27</v>
      </c>
      <c r="B31" s="102" t="s">
        <v>102</v>
      </c>
      <c r="C31" s="124">
        <v>50</v>
      </c>
      <c r="D31" s="220">
        <v>6.5</v>
      </c>
      <c r="F31" s="120"/>
    </row>
    <row r="32" spans="1:6" x14ac:dyDescent="0.25">
      <c r="A32" s="101">
        <v>28</v>
      </c>
      <c r="B32" s="102" t="s">
        <v>195</v>
      </c>
      <c r="C32" s="124">
        <v>46</v>
      </c>
      <c r="D32" s="220">
        <v>82.1</v>
      </c>
      <c r="F32" s="120"/>
    </row>
    <row r="33" spans="1:6" ht="15.6" customHeight="1" x14ac:dyDescent="0.25">
      <c r="A33" s="101">
        <v>29</v>
      </c>
      <c r="B33" s="102" t="s">
        <v>336</v>
      </c>
      <c r="C33" s="124">
        <v>46</v>
      </c>
      <c r="D33" s="220">
        <v>92</v>
      </c>
      <c r="F33" s="120"/>
    </row>
    <row r="34" spans="1:6" x14ac:dyDescent="0.25">
      <c r="A34" s="101">
        <v>30</v>
      </c>
      <c r="B34" s="102" t="s">
        <v>164</v>
      </c>
      <c r="C34" s="124">
        <v>46</v>
      </c>
      <c r="D34" s="220">
        <v>100</v>
      </c>
      <c r="F34" s="120"/>
    </row>
    <row r="35" spans="1:6" x14ac:dyDescent="0.25">
      <c r="A35" s="101">
        <v>31</v>
      </c>
      <c r="B35" s="103" t="s">
        <v>158</v>
      </c>
      <c r="C35" s="124">
        <v>42</v>
      </c>
      <c r="D35" s="220">
        <v>95.5</v>
      </c>
      <c r="F35" s="120"/>
    </row>
    <row r="36" spans="1:6" x14ac:dyDescent="0.25">
      <c r="A36" s="101">
        <v>32</v>
      </c>
      <c r="B36" s="102" t="s">
        <v>99</v>
      </c>
      <c r="C36" s="124">
        <v>40</v>
      </c>
      <c r="D36" s="220">
        <v>15.4</v>
      </c>
      <c r="F36" s="120"/>
    </row>
    <row r="37" spans="1:6" x14ac:dyDescent="0.25">
      <c r="A37" s="101">
        <v>33</v>
      </c>
      <c r="B37" s="102" t="s">
        <v>148</v>
      </c>
      <c r="C37" s="124">
        <v>39</v>
      </c>
      <c r="D37" s="220">
        <v>63.9</v>
      </c>
      <c r="F37" s="120"/>
    </row>
    <row r="38" spans="1:6" ht="15" customHeight="1" x14ac:dyDescent="0.25">
      <c r="A38" s="101">
        <v>34</v>
      </c>
      <c r="B38" s="102" t="s">
        <v>123</v>
      </c>
      <c r="C38" s="124">
        <v>38</v>
      </c>
      <c r="D38" s="220">
        <v>51.4</v>
      </c>
      <c r="F38" s="120"/>
    </row>
    <row r="39" spans="1:6" ht="15" customHeight="1" x14ac:dyDescent="0.25">
      <c r="A39" s="101">
        <v>35</v>
      </c>
      <c r="B39" s="102" t="s">
        <v>339</v>
      </c>
      <c r="C39" s="124">
        <v>38</v>
      </c>
      <c r="D39" s="220">
        <v>97.4</v>
      </c>
      <c r="F39" s="120"/>
    </row>
    <row r="40" spans="1:6" x14ac:dyDescent="0.25">
      <c r="A40" s="101">
        <v>36</v>
      </c>
      <c r="B40" s="102" t="s">
        <v>131</v>
      </c>
      <c r="C40" s="124">
        <v>37</v>
      </c>
      <c r="D40" s="220">
        <v>60.7</v>
      </c>
      <c r="F40" s="120"/>
    </row>
    <row r="41" spans="1:6" x14ac:dyDescent="0.25">
      <c r="A41" s="101">
        <v>37</v>
      </c>
      <c r="B41" s="104" t="s">
        <v>138</v>
      </c>
      <c r="C41" s="105">
        <v>36</v>
      </c>
      <c r="D41" s="221">
        <v>90</v>
      </c>
      <c r="F41" s="120"/>
    </row>
    <row r="42" spans="1:6" x14ac:dyDescent="0.25">
      <c r="A42" s="101">
        <v>38</v>
      </c>
      <c r="B42" s="106" t="s">
        <v>160</v>
      </c>
      <c r="C42" s="105">
        <v>35</v>
      </c>
      <c r="D42" s="221">
        <v>92.1</v>
      </c>
      <c r="F42" s="120"/>
    </row>
    <row r="43" spans="1:6" x14ac:dyDescent="0.25">
      <c r="A43" s="101">
        <v>39</v>
      </c>
      <c r="B43" s="102" t="s">
        <v>126</v>
      </c>
      <c r="C43" s="105">
        <v>35</v>
      </c>
      <c r="D43" s="221">
        <v>100</v>
      </c>
      <c r="F43" s="120"/>
    </row>
    <row r="44" spans="1:6" x14ac:dyDescent="0.25">
      <c r="A44" s="101">
        <v>40</v>
      </c>
      <c r="B44" s="102" t="s">
        <v>426</v>
      </c>
      <c r="C44" s="105">
        <v>34</v>
      </c>
      <c r="D44" s="221">
        <v>100</v>
      </c>
      <c r="F44" s="120"/>
    </row>
    <row r="45" spans="1:6" x14ac:dyDescent="0.25">
      <c r="A45" s="101">
        <v>41</v>
      </c>
      <c r="B45" s="102" t="s">
        <v>124</v>
      </c>
      <c r="C45" s="105">
        <v>33</v>
      </c>
      <c r="D45" s="221">
        <v>94.3</v>
      </c>
      <c r="F45" s="120"/>
    </row>
    <row r="46" spans="1:6" x14ac:dyDescent="0.25">
      <c r="A46" s="101">
        <v>42</v>
      </c>
      <c r="B46" s="102" t="s">
        <v>333</v>
      </c>
      <c r="C46" s="105">
        <v>32</v>
      </c>
      <c r="D46" s="221">
        <v>91.4</v>
      </c>
      <c r="F46" s="120"/>
    </row>
    <row r="47" spans="1:6" ht="15" customHeight="1" x14ac:dyDescent="0.25">
      <c r="A47" s="101">
        <v>43</v>
      </c>
      <c r="B47" s="107" t="s">
        <v>162</v>
      </c>
      <c r="C47" s="105">
        <v>32</v>
      </c>
      <c r="D47" s="221">
        <v>94.1</v>
      </c>
      <c r="F47" s="120"/>
    </row>
    <row r="48" spans="1:6" ht="15.6" customHeight="1" x14ac:dyDescent="0.25">
      <c r="A48" s="101">
        <v>44</v>
      </c>
      <c r="B48" s="107" t="s">
        <v>153</v>
      </c>
      <c r="C48" s="105">
        <v>32</v>
      </c>
      <c r="D48" s="221">
        <v>100</v>
      </c>
      <c r="F48" s="120"/>
    </row>
    <row r="49" spans="1:6" x14ac:dyDescent="0.25">
      <c r="A49" s="101">
        <v>45</v>
      </c>
      <c r="B49" s="107" t="s">
        <v>122</v>
      </c>
      <c r="C49" s="105">
        <v>31</v>
      </c>
      <c r="D49" s="221">
        <v>67.400000000000006</v>
      </c>
      <c r="F49" s="120"/>
    </row>
    <row r="50" spans="1:6" x14ac:dyDescent="0.25">
      <c r="A50" s="101">
        <v>46</v>
      </c>
      <c r="B50" s="107" t="s">
        <v>209</v>
      </c>
      <c r="C50" s="105">
        <v>29</v>
      </c>
      <c r="D50" s="221">
        <v>78.400000000000006</v>
      </c>
      <c r="F50" s="120"/>
    </row>
    <row r="51" spans="1:6" ht="15.6" customHeight="1" x14ac:dyDescent="0.25">
      <c r="A51" s="101">
        <v>47</v>
      </c>
      <c r="B51" s="107" t="s">
        <v>364</v>
      </c>
      <c r="C51" s="105">
        <v>29</v>
      </c>
      <c r="D51" s="221">
        <v>90.6</v>
      </c>
      <c r="F51" s="120"/>
    </row>
    <row r="52" spans="1:6" x14ac:dyDescent="0.25">
      <c r="A52" s="101">
        <v>48</v>
      </c>
      <c r="B52" s="107" t="s">
        <v>226</v>
      </c>
      <c r="C52" s="105">
        <v>29</v>
      </c>
      <c r="D52" s="221">
        <v>96.7</v>
      </c>
      <c r="F52" s="120"/>
    </row>
    <row r="53" spans="1:6" x14ac:dyDescent="0.25">
      <c r="A53" s="101">
        <v>49</v>
      </c>
      <c r="B53" s="107" t="s">
        <v>220</v>
      </c>
      <c r="C53" s="105">
        <v>28</v>
      </c>
      <c r="D53" s="221">
        <v>87.5</v>
      </c>
      <c r="F53" s="120"/>
    </row>
    <row r="54" spans="1:6" ht="15.6" customHeight="1" x14ac:dyDescent="0.25">
      <c r="A54" s="101">
        <v>50</v>
      </c>
      <c r="B54" s="106" t="s">
        <v>156</v>
      </c>
      <c r="C54" s="105">
        <v>28</v>
      </c>
      <c r="D54" s="221">
        <v>96.6</v>
      </c>
      <c r="F54" s="12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7" sqref="F7"/>
    </sheetView>
  </sheetViews>
  <sheetFormatPr defaultColWidth="9.140625" defaultRowHeight="15.75" x14ac:dyDescent="0.25"/>
  <cols>
    <col min="1" max="1" width="3.140625" style="99" customWidth="1"/>
    <col min="2" max="2" width="42" style="108" customWidth="1"/>
    <col min="3" max="3" width="22.140625" style="99" customWidth="1"/>
    <col min="4" max="4" width="26.42578125" style="99" customWidth="1"/>
    <col min="5" max="5" width="9.140625" style="99"/>
    <col min="6" max="6" width="66.140625" style="99" customWidth="1"/>
    <col min="7" max="16384" width="9.140625" style="99"/>
  </cols>
  <sheetData>
    <row r="1" spans="1:6" ht="45" customHeight="1" x14ac:dyDescent="0.25">
      <c r="B1" s="251" t="s">
        <v>465</v>
      </c>
      <c r="C1" s="251"/>
      <c r="D1" s="251"/>
    </row>
    <row r="2" spans="1:6" ht="20.25" customHeight="1" x14ac:dyDescent="0.25">
      <c r="B2" s="251" t="s">
        <v>89</v>
      </c>
      <c r="C2" s="251"/>
      <c r="D2" s="251"/>
    </row>
    <row r="4" spans="1:6" s="100" customFormat="1" ht="66" customHeight="1" x14ac:dyDescent="0.25">
      <c r="A4" s="190"/>
      <c r="B4" s="152" t="s">
        <v>90</v>
      </c>
      <c r="C4" s="189" t="s">
        <v>323</v>
      </c>
      <c r="D4" s="189" t="s">
        <v>322</v>
      </c>
    </row>
    <row r="5" spans="1:6" ht="47.25" x14ac:dyDescent="0.25">
      <c r="A5" s="101">
        <v>1</v>
      </c>
      <c r="B5" s="102" t="s">
        <v>189</v>
      </c>
      <c r="C5" s="124">
        <v>1576</v>
      </c>
      <c r="D5" s="220">
        <v>100</v>
      </c>
      <c r="F5" s="120"/>
    </row>
    <row r="6" spans="1:6" x14ac:dyDescent="0.25">
      <c r="A6" s="101">
        <v>2</v>
      </c>
      <c r="B6" s="102" t="s">
        <v>96</v>
      </c>
      <c r="C6" s="124">
        <v>1023</v>
      </c>
      <c r="D6" s="220">
        <v>99.7</v>
      </c>
      <c r="F6" s="120"/>
    </row>
    <row r="7" spans="1:6" x14ac:dyDescent="0.25">
      <c r="A7" s="101">
        <v>3</v>
      </c>
      <c r="B7" s="102" t="s">
        <v>102</v>
      </c>
      <c r="C7" s="124">
        <v>715</v>
      </c>
      <c r="D7" s="220">
        <v>93.5</v>
      </c>
      <c r="F7" s="120"/>
    </row>
    <row r="8" spans="1:6" x14ac:dyDescent="0.25">
      <c r="A8" s="101">
        <v>4</v>
      </c>
      <c r="B8" s="102" t="s">
        <v>97</v>
      </c>
      <c r="C8" s="124">
        <v>528</v>
      </c>
      <c r="D8" s="220">
        <v>39.799999999999997</v>
      </c>
      <c r="F8" s="120"/>
    </row>
    <row r="9" spans="1:6" x14ac:dyDescent="0.25">
      <c r="A9" s="101">
        <v>5</v>
      </c>
      <c r="B9" s="102" t="s">
        <v>108</v>
      </c>
      <c r="C9" s="124">
        <v>286</v>
      </c>
      <c r="D9" s="220">
        <v>100</v>
      </c>
      <c r="F9" s="120"/>
    </row>
    <row r="10" spans="1:6" x14ac:dyDescent="0.25">
      <c r="A10" s="101">
        <v>6</v>
      </c>
      <c r="B10" s="102" t="s">
        <v>111</v>
      </c>
      <c r="C10" s="124">
        <v>248</v>
      </c>
      <c r="D10" s="220">
        <v>98.4</v>
      </c>
      <c r="F10" s="120"/>
    </row>
    <row r="11" spans="1:6" x14ac:dyDescent="0.25">
      <c r="A11" s="101">
        <v>7</v>
      </c>
      <c r="B11" s="102" t="s">
        <v>99</v>
      </c>
      <c r="C11" s="124">
        <v>219</v>
      </c>
      <c r="D11" s="220">
        <v>84.6</v>
      </c>
      <c r="F11" s="120"/>
    </row>
    <row r="12" spans="1:6" ht="47.25" x14ac:dyDescent="0.25">
      <c r="A12" s="101">
        <v>8</v>
      </c>
      <c r="B12" s="102" t="s">
        <v>115</v>
      </c>
      <c r="C12" s="124">
        <v>179</v>
      </c>
      <c r="D12" s="220">
        <v>26.1</v>
      </c>
      <c r="F12" s="120"/>
    </row>
    <row r="13" spans="1:6" x14ac:dyDescent="0.25">
      <c r="A13" s="101">
        <v>9</v>
      </c>
      <c r="B13" s="102" t="s">
        <v>106</v>
      </c>
      <c r="C13" s="124">
        <v>146</v>
      </c>
      <c r="D13" s="220">
        <v>88.5</v>
      </c>
      <c r="F13" s="120"/>
    </row>
    <row r="14" spans="1:6" x14ac:dyDescent="0.25">
      <c r="A14" s="101">
        <v>10</v>
      </c>
      <c r="B14" s="102" t="s">
        <v>109</v>
      </c>
      <c r="C14" s="124">
        <v>110</v>
      </c>
      <c r="D14" s="220">
        <v>99.1</v>
      </c>
      <c r="F14" s="120"/>
    </row>
    <row r="15" spans="1:6" x14ac:dyDescent="0.25">
      <c r="A15" s="101">
        <v>11</v>
      </c>
      <c r="B15" s="102" t="s">
        <v>331</v>
      </c>
      <c r="C15" s="124">
        <v>94</v>
      </c>
      <c r="D15" s="220">
        <v>96.9</v>
      </c>
      <c r="F15" s="120"/>
    </row>
    <row r="16" spans="1:6" x14ac:dyDescent="0.25">
      <c r="A16" s="101">
        <v>12</v>
      </c>
      <c r="B16" s="102" t="s">
        <v>118</v>
      </c>
      <c r="C16" s="124">
        <v>91</v>
      </c>
      <c r="D16" s="220">
        <v>100</v>
      </c>
      <c r="F16" s="120"/>
    </row>
    <row r="17" spans="1:6" x14ac:dyDescent="0.25">
      <c r="A17" s="101">
        <v>13</v>
      </c>
      <c r="B17" s="102" t="s">
        <v>234</v>
      </c>
      <c r="C17" s="124">
        <v>86</v>
      </c>
      <c r="D17" s="220">
        <v>62.3</v>
      </c>
      <c r="F17" s="120"/>
    </row>
    <row r="18" spans="1:6" x14ac:dyDescent="0.25">
      <c r="A18" s="101">
        <v>14</v>
      </c>
      <c r="B18" s="102" t="s">
        <v>167</v>
      </c>
      <c r="C18" s="124">
        <v>65</v>
      </c>
      <c r="D18" s="220">
        <v>49.6</v>
      </c>
      <c r="F18" s="120"/>
    </row>
    <row r="19" spans="1:6" x14ac:dyDescent="0.25">
      <c r="A19" s="101">
        <v>15</v>
      </c>
      <c r="B19" s="102" t="s">
        <v>112</v>
      </c>
      <c r="C19" s="124">
        <v>55</v>
      </c>
      <c r="D19" s="220">
        <v>80.900000000000006</v>
      </c>
      <c r="F19" s="120"/>
    </row>
    <row r="20" spans="1:6" ht="31.5" x14ac:dyDescent="0.25">
      <c r="A20" s="101">
        <v>16</v>
      </c>
      <c r="B20" s="102" t="s">
        <v>119</v>
      </c>
      <c r="C20" s="124">
        <v>53</v>
      </c>
      <c r="D20" s="220">
        <v>98.1</v>
      </c>
      <c r="F20" s="120"/>
    </row>
    <row r="21" spans="1:6" x14ac:dyDescent="0.25">
      <c r="A21" s="101">
        <v>17</v>
      </c>
      <c r="B21" s="102" t="s">
        <v>182</v>
      </c>
      <c r="C21" s="124">
        <v>52</v>
      </c>
      <c r="D21" s="220">
        <v>100</v>
      </c>
      <c r="F21" s="120"/>
    </row>
    <row r="22" spans="1:6" ht="15.6" customHeight="1" x14ac:dyDescent="0.25">
      <c r="A22" s="101">
        <v>18</v>
      </c>
      <c r="B22" s="102" t="s">
        <v>211</v>
      </c>
      <c r="C22" s="124">
        <v>51</v>
      </c>
      <c r="D22" s="220">
        <v>91.1</v>
      </c>
      <c r="F22" s="120"/>
    </row>
    <row r="23" spans="1:6" ht="15.6" customHeight="1" x14ac:dyDescent="0.25">
      <c r="A23" s="101">
        <v>19</v>
      </c>
      <c r="B23" s="102" t="s">
        <v>136</v>
      </c>
      <c r="C23" s="124">
        <v>48</v>
      </c>
      <c r="D23" s="220">
        <v>66.7</v>
      </c>
      <c r="F23" s="120"/>
    </row>
    <row r="24" spans="1:6" ht="15.6" customHeight="1" x14ac:dyDescent="0.25">
      <c r="A24" s="101">
        <v>20</v>
      </c>
      <c r="B24" s="102" t="s">
        <v>310</v>
      </c>
      <c r="C24" s="124">
        <v>47</v>
      </c>
      <c r="D24" s="220">
        <v>95.9</v>
      </c>
      <c r="F24" s="120"/>
    </row>
    <row r="25" spans="1:6" ht="15.6" customHeight="1" x14ac:dyDescent="0.25">
      <c r="A25" s="101">
        <v>21</v>
      </c>
      <c r="B25" s="102" t="s">
        <v>117</v>
      </c>
      <c r="C25" s="124">
        <v>46</v>
      </c>
      <c r="D25" s="220">
        <v>36.200000000000003</v>
      </c>
      <c r="F25" s="120"/>
    </row>
    <row r="26" spans="1:6" ht="15.6" customHeight="1" x14ac:dyDescent="0.25">
      <c r="A26" s="101">
        <v>22</v>
      </c>
      <c r="B26" s="102" t="s">
        <v>177</v>
      </c>
      <c r="C26" s="124">
        <v>43</v>
      </c>
      <c r="D26" s="220">
        <v>64.2</v>
      </c>
      <c r="F26" s="120"/>
    </row>
    <row r="27" spans="1:6" ht="31.5" x14ac:dyDescent="0.25">
      <c r="A27" s="101">
        <v>23</v>
      </c>
      <c r="B27" s="102" t="s">
        <v>133</v>
      </c>
      <c r="C27" s="124">
        <v>43</v>
      </c>
      <c r="D27" s="220">
        <v>89.6</v>
      </c>
      <c r="F27" s="120"/>
    </row>
    <row r="28" spans="1:6" ht="15.6" customHeight="1" x14ac:dyDescent="0.25">
      <c r="A28" s="101">
        <v>24</v>
      </c>
      <c r="B28" s="102" t="s">
        <v>452</v>
      </c>
      <c r="C28" s="124">
        <v>40</v>
      </c>
      <c r="D28" s="220">
        <v>100</v>
      </c>
      <c r="F28" s="120"/>
    </row>
    <row r="29" spans="1:6" x14ac:dyDescent="0.25">
      <c r="A29" s="101">
        <v>25</v>
      </c>
      <c r="B29" s="102" t="s">
        <v>123</v>
      </c>
      <c r="C29" s="124">
        <v>36</v>
      </c>
      <c r="D29" s="220">
        <v>48.6</v>
      </c>
      <c r="F29" s="120"/>
    </row>
    <row r="30" spans="1:6" x14ac:dyDescent="0.25">
      <c r="A30" s="101">
        <v>26</v>
      </c>
      <c r="B30" s="102" t="s">
        <v>337</v>
      </c>
      <c r="C30" s="124">
        <v>34</v>
      </c>
      <c r="D30" s="220">
        <v>85</v>
      </c>
      <c r="F30" s="120"/>
    </row>
    <row r="31" spans="1:6" ht="15.6" customHeight="1" x14ac:dyDescent="0.25">
      <c r="A31" s="101">
        <v>27</v>
      </c>
      <c r="B31" s="102" t="s">
        <v>179</v>
      </c>
      <c r="C31" s="124">
        <v>33</v>
      </c>
      <c r="D31" s="220">
        <v>100</v>
      </c>
      <c r="F31" s="120"/>
    </row>
    <row r="32" spans="1:6" ht="31.5" x14ac:dyDescent="0.25">
      <c r="A32" s="101">
        <v>28</v>
      </c>
      <c r="B32" s="102" t="s">
        <v>223</v>
      </c>
      <c r="C32" s="124">
        <v>33</v>
      </c>
      <c r="D32" s="220">
        <v>100</v>
      </c>
      <c r="F32" s="120"/>
    </row>
    <row r="33" spans="1:6" ht="15.6" customHeight="1" x14ac:dyDescent="0.25">
      <c r="A33" s="101">
        <v>29</v>
      </c>
      <c r="B33" s="102" t="s">
        <v>235</v>
      </c>
      <c r="C33" s="124">
        <v>30</v>
      </c>
      <c r="D33" s="220">
        <v>62.5</v>
      </c>
      <c r="F33" s="120"/>
    </row>
    <row r="34" spans="1:6" ht="31.15" customHeight="1" x14ac:dyDescent="0.25">
      <c r="A34" s="101">
        <v>30</v>
      </c>
      <c r="B34" s="102" t="s">
        <v>326</v>
      </c>
      <c r="C34" s="124">
        <v>30</v>
      </c>
      <c r="D34" s="220">
        <v>93.8</v>
      </c>
      <c r="F34" s="120"/>
    </row>
    <row r="35" spans="1:6" x14ac:dyDescent="0.25">
      <c r="A35" s="101">
        <v>31</v>
      </c>
      <c r="B35" s="103" t="s">
        <v>365</v>
      </c>
      <c r="C35" s="124">
        <v>28</v>
      </c>
      <c r="D35" s="220">
        <v>80</v>
      </c>
      <c r="F35" s="120"/>
    </row>
    <row r="36" spans="1:6" x14ac:dyDescent="0.25">
      <c r="A36" s="101">
        <v>32</v>
      </c>
      <c r="B36" s="102" t="s">
        <v>225</v>
      </c>
      <c r="C36" s="124">
        <v>28</v>
      </c>
      <c r="D36" s="220">
        <v>87.5</v>
      </c>
      <c r="F36" s="120"/>
    </row>
    <row r="37" spans="1:6" x14ac:dyDescent="0.25">
      <c r="A37" s="101">
        <v>33</v>
      </c>
      <c r="B37" s="102" t="s">
        <v>181</v>
      </c>
      <c r="C37" s="124">
        <v>28</v>
      </c>
      <c r="D37" s="220">
        <v>100</v>
      </c>
      <c r="F37" s="120"/>
    </row>
    <row r="38" spans="1:6" x14ac:dyDescent="0.25">
      <c r="A38" s="101">
        <v>34</v>
      </c>
      <c r="B38" s="102" t="s">
        <v>104</v>
      </c>
      <c r="C38" s="124">
        <v>27</v>
      </c>
      <c r="D38" s="220">
        <v>9.6999999999999993</v>
      </c>
      <c r="F38" s="120"/>
    </row>
    <row r="39" spans="1:6" x14ac:dyDescent="0.25">
      <c r="A39" s="101">
        <v>35</v>
      </c>
      <c r="B39" s="102" t="s">
        <v>105</v>
      </c>
      <c r="C39" s="124">
        <v>26</v>
      </c>
      <c r="D39" s="220">
        <v>19</v>
      </c>
      <c r="F39" s="120"/>
    </row>
    <row r="40" spans="1:6" x14ac:dyDescent="0.25">
      <c r="A40" s="101">
        <v>36</v>
      </c>
      <c r="B40" s="102" t="s">
        <v>131</v>
      </c>
      <c r="C40" s="124">
        <v>24</v>
      </c>
      <c r="D40" s="220">
        <v>39.299999999999997</v>
      </c>
      <c r="F40" s="120"/>
    </row>
    <row r="41" spans="1:6" x14ac:dyDescent="0.25">
      <c r="A41" s="101">
        <v>37</v>
      </c>
      <c r="B41" s="104" t="s">
        <v>116</v>
      </c>
      <c r="C41" s="105">
        <v>24</v>
      </c>
      <c r="D41" s="221">
        <v>54.5</v>
      </c>
      <c r="F41" s="120"/>
    </row>
    <row r="42" spans="1:6" x14ac:dyDescent="0.25">
      <c r="A42" s="101">
        <v>38</v>
      </c>
      <c r="B42" s="106" t="s">
        <v>155</v>
      </c>
      <c r="C42" s="105">
        <v>24</v>
      </c>
      <c r="D42" s="221">
        <v>100</v>
      </c>
      <c r="F42" s="120"/>
    </row>
    <row r="43" spans="1:6" x14ac:dyDescent="0.25">
      <c r="A43" s="101">
        <v>39</v>
      </c>
      <c r="B43" s="102" t="s">
        <v>154</v>
      </c>
      <c r="C43" s="105">
        <v>24</v>
      </c>
      <c r="D43" s="221">
        <v>100</v>
      </c>
      <c r="F43" s="120"/>
    </row>
    <row r="44" spans="1:6" x14ac:dyDescent="0.25">
      <c r="A44" s="101">
        <v>40</v>
      </c>
      <c r="B44" s="102" t="s">
        <v>130</v>
      </c>
      <c r="C44" s="105">
        <v>24</v>
      </c>
      <c r="D44" s="221">
        <v>100</v>
      </c>
      <c r="F44" s="120"/>
    </row>
    <row r="45" spans="1:6" ht="15" customHeight="1" x14ac:dyDescent="0.25">
      <c r="A45" s="101">
        <v>41</v>
      </c>
      <c r="B45" s="102" t="s">
        <v>343</v>
      </c>
      <c r="C45" s="105">
        <v>23</v>
      </c>
      <c r="D45" s="221">
        <v>100</v>
      </c>
      <c r="F45" s="120"/>
    </row>
    <row r="46" spans="1:6" x14ac:dyDescent="0.25">
      <c r="A46" s="101">
        <v>42</v>
      </c>
      <c r="B46" s="102" t="s">
        <v>148</v>
      </c>
      <c r="C46" s="105">
        <v>22</v>
      </c>
      <c r="D46" s="221">
        <v>36.1</v>
      </c>
      <c r="F46" s="120"/>
    </row>
    <row r="47" spans="1:6" x14ac:dyDescent="0.25">
      <c r="A47" s="101">
        <v>43</v>
      </c>
      <c r="B47" s="107" t="s">
        <v>215</v>
      </c>
      <c r="C47" s="105">
        <v>22</v>
      </c>
      <c r="D47" s="221">
        <v>91.7</v>
      </c>
      <c r="F47" s="120"/>
    </row>
    <row r="48" spans="1:6" x14ac:dyDescent="0.25">
      <c r="A48" s="101">
        <v>44</v>
      </c>
      <c r="B48" s="107" t="s">
        <v>183</v>
      </c>
      <c r="C48" s="105">
        <v>22</v>
      </c>
      <c r="D48" s="221">
        <v>100</v>
      </c>
      <c r="F48" s="120"/>
    </row>
    <row r="49" spans="1:6" x14ac:dyDescent="0.25">
      <c r="A49" s="101">
        <v>45</v>
      </c>
      <c r="B49" s="107" t="s">
        <v>140</v>
      </c>
      <c r="C49" s="105">
        <v>21</v>
      </c>
      <c r="D49" s="221">
        <v>65.599999999999994</v>
      </c>
      <c r="F49" s="120"/>
    </row>
    <row r="50" spans="1:6" x14ac:dyDescent="0.25">
      <c r="A50" s="101">
        <v>46</v>
      </c>
      <c r="B50" s="107" t="s">
        <v>178</v>
      </c>
      <c r="C50" s="105">
        <v>19</v>
      </c>
      <c r="D50" s="221">
        <v>100</v>
      </c>
      <c r="F50" s="120"/>
    </row>
    <row r="51" spans="1:6" x14ac:dyDescent="0.25">
      <c r="A51" s="101">
        <v>47</v>
      </c>
      <c r="B51" s="107" t="s">
        <v>327</v>
      </c>
      <c r="C51" s="105">
        <v>18</v>
      </c>
      <c r="D51" s="221">
        <v>42.9</v>
      </c>
      <c r="F51" s="120"/>
    </row>
    <row r="52" spans="1:6" x14ac:dyDescent="0.25">
      <c r="A52" s="101">
        <v>48</v>
      </c>
      <c r="B52" s="107" t="s">
        <v>169</v>
      </c>
      <c r="C52" s="105">
        <v>18</v>
      </c>
      <c r="D52" s="221">
        <v>100</v>
      </c>
      <c r="F52" s="120"/>
    </row>
    <row r="53" spans="1:6" x14ac:dyDescent="0.25">
      <c r="A53" s="101">
        <v>49</v>
      </c>
      <c r="B53" s="107" t="s">
        <v>444</v>
      </c>
      <c r="C53" s="105">
        <v>18</v>
      </c>
      <c r="D53" s="221">
        <v>100</v>
      </c>
      <c r="F53" s="120"/>
    </row>
    <row r="54" spans="1:6" x14ac:dyDescent="0.25">
      <c r="A54" s="101">
        <v>50</v>
      </c>
      <c r="B54" s="106" t="s">
        <v>214</v>
      </c>
      <c r="C54" s="105">
        <v>17</v>
      </c>
      <c r="D54" s="221">
        <v>60.7</v>
      </c>
      <c r="F54" s="12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M9" sqref="M9"/>
    </sheetView>
  </sheetViews>
  <sheetFormatPr defaultColWidth="8.85546875" defaultRowHeight="12.75" x14ac:dyDescent="0.2"/>
  <cols>
    <col min="1" max="1" width="38" style="44" customWidth="1"/>
    <col min="2" max="3" width="11.28515625" style="44" customWidth="1"/>
    <col min="4" max="4" width="13" style="44" customWidth="1"/>
    <col min="5" max="5" width="15.5703125" style="130" customWidth="1"/>
    <col min="6" max="6" width="16.28515625" style="130" customWidth="1"/>
    <col min="7" max="7" width="12.42578125" style="44" customWidth="1"/>
    <col min="8" max="9" width="8.85546875" style="44"/>
    <col min="10" max="10" width="7.85546875" style="44" customWidth="1"/>
    <col min="11" max="256" width="8.85546875" style="44"/>
    <col min="257" max="257" width="37.140625" style="44" customWidth="1"/>
    <col min="258" max="259" width="10.5703125" style="44" customWidth="1"/>
    <col min="260" max="260" width="13" style="44" customWidth="1"/>
    <col min="261" max="262" width="10.28515625" style="44" customWidth="1"/>
    <col min="263" max="263" width="12.42578125" style="44" customWidth="1"/>
    <col min="264" max="265" width="8.85546875" style="44"/>
    <col min="266" max="266" width="7.85546875" style="44" customWidth="1"/>
    <col min="267" max="512" width="8.85546875" style="44"/>
    <col min="513" max="513" width="37.140625" style="44" customWidth="1"/>
    <col min="514" max="515" width="10.5703125" style="44" customWidth="1"/>
    <col min="516" max="516" width="13" style="44" customWidth="1"/>
    <col min="517" max="518" width="10.28515625" style="44" customWidth="1"/>
    <col min="519" max="519" width="12.42578125" style="44" customWidth="1"/>
    <col min="520" max="521" width="8.85546875" style="44"/>
    <col min="522" max="522" width="7.85546875" style="44" customWidth="1"/>
    <col min="523" max="768" width="8.85546875" style="44"/>
    <col min="769" max="769" width="37.140625" style="44" customWidth="1"/>
    <col min="770" max="771" width="10.5703125" style="44" customWidth="1"/>
    <col min="772" max="772" width="13" style="44" customWidth="1"/>
    <col min="773" max="774" width="10.28515625" style="44" customWidth="1"/>
    <col min="775" max="775" width="12.42578125" style="44" customWidth="1"/>
    <col min="776" max="777" width="8.85546875" style="44"/>
    <col min="778" max="778" width="7.85546875" style="44" customWidth="1"/>
    <col min="779" max="1024" width="8.85546875" style="44"/>
    <col min="1025" max="1025" width="37.140625" style="44" customWidth="1"/>
    <col min="1026" max="1027" width="10.5703125" style="44" customWidth="1"/>
    <col min="1028" max="1028" width="13" style="44" customWidth="1"/>
    <col min="1029" max="1030" width="10.28515625" style="44" customWidth="1"/>
    <col min="1031" max="1031" width="12.42578125" style="44" customWidth="1"/>
    <col min="1032" max="1033" width="8.85546875" style="44"/>
    <col min="1034" max="1034" width="7.85546875" style="44" customWidth="1"/>
    <col min="1035" max="1280" width="8.85546875" style="44"/>
    <col min="1281" max="1281" width="37.140625" style="44" customWidth="1"/>
    <col min="1282" max="1283" width="10.5703125" style="44" customWidth="1"/>
    <col min="1284" max="1284" width="13" style="44" customWidth="1"/>
    <col min="1285" max="1286" width="10.28515625" style="44" customWidth="1"/>
    <col min="1287" max="1287" width="12.42578125" style="44" customWidth="1"/>
    <col min="1288" max="1289" width="8.85546875" style="44"/>
    <col min="1290" max="1290" width="7.85546875" style="44" customWidth="1"/>
    <col min="1291" max="1536" width="8.85546875" style="44"/>
    <col min="1537" max="1537" width="37.140625" style="44" customWidth="1"/>
    <col min="1538" max="1539" width="10.5703125" style="44" customWidth="1"/>
    <col min="1540" max="1540" width="13" style="44" customWidth="1"/>
    <col min="1541" max="1542" width="10.28515625" style="44" customWidth="1"/>
    <col min="1543" max="1543" width="12.42578125" style="44" customWidth="1"/>
    <col min="1544" max="1545" width="8.85546875" style="44"/>
    <col min="1546" max="1546" width="7.85546875" style="44" customWidth="1"/>
    <col min="1547" max="1792" width="8.85546875" style="44"/>
    <col min="1793" max="1793" width="37.140625" style="44" customWidth="1"/>
    <col min="1794" max="1795" width="10.5703125" style="44" customWidth="1"/>
    <col min="1796" max="1796" width="13" style="44" customWidth="1"/>
    <col min="1797" max="1798" width="10.28515625" style="44" customWidth="1"/>
    <col min="1799" max="1799" width="12.42578125" style="44" customWidth="1"/>
    <col min="1800" max="1801" width="8.85546875" style="44"/>
    <col min="1802" max="1802" width="7.85546875" style="44" customWidth="1"/>
    <col min="1803" max="2048" width="8.85546875" style="44"/>
    <col min="2049" max="2049" width="37.140625" style="44" customWidth="1"/>
    <col min="2050" max="2051" width="10.5703125" style="44" customWidth="1"/>
    <col min="2052" max="2052" width="13" style="44" customWidth="1"/>
    <col min="2053" max="2054" width="10.28515625" style="44" customWidth="1"/>
    <col min="2055" max="2055" width="12.42578125" style="44" customWidth="1"/>
    <col min="2056" max="2057" width="8.85546875" style="44"/>
    <col min="2058" max="2058" width="7.85546875" style="44" customWidth="1"/>
    <col min="2059" max="2304" width="8.85546875" style="44"/>
    <col min="2305" max="2305" width="37.140625" style="44" customWidth="1"/>
    <col min="2306" max="2307" width="10.5703125" style="44" customWidth="1"/>
    <col min="2308" max="2308" width="13" style="44" customWidth="1"/>
    <col min="2309" max="2310" width="10.28515625" style="44" customWidth="1"/>
    <col min="2311" max="2311" width="12.42578125" style="44" customWidth="1"/>
    <col min="2312" max="2313" width="8.85546875" style="44"/>
    <col min="2314" max="2314" width="7.85546875" style="44" customWidth="1"/>
    <col min="2315" max="2560" width="8.85546875" style="44"/>
    <col min="2561" max="2561" width="37.140625" style="44" customWidth="1"/>
    <col min="2562" max="2563" width="10.5703125" style="44" customWidth="1"/>
    <col min="2564" max="2564" width="13" style="44" customWidth="1"/>
    <col min="2565" max="2566" width="10.28515625" style="44" customWidth="1"/>
    <col min="2567" max="2567" width="12.42578125" style="44" customWidth="1"/>
    <col min="2568" max="2569" width="8.85546875" style="44"/>
    <col min="2570" max="2570" width="7.85546875" style="44" customWidth="1"/>
    <col min="2571" max="2816" width="8.85546875" style="44"/>
    <col min="2817" max="2817" width="37.140625" style="44" customWidth="1"/>
    <col min="2818" max="2819" width="10.5703125" style="44" customWidth="1"/>
    <col min="2820" max="2820" width="13" style="44" customWidth="1"/>
    <col min="2821" max="2822" width="10.28515625" style="44" customWidth="1"/>
    <col min="2823" max="2823" width="12.42578125" style="44" customWidth="1"/>
    <col min="2824" max="2825" width="8.85546875" style="44"/>
    <col min="2826" max="2826" width="7.85546875" style="44" customWidth="1"/>
    <col min="2827" max="3072" width="8.85546875" style="44"/>
    <col min="3073" max="3073" width="37.140625" style="44" customWidth="1"/>
    <col min="3074" max="3075" width="10.5703125" style="44" customWidth="1"/>
    <col min="3076" max="3076" width="13" style="44" customWidth="1"/>
    <col min="3077" max="3078" width="10.28515625" style="44" customWidth="1"/>
    <col min="3079" max="3079" width="12.42578125" style="44" customWidth="1"/>
    <col min="3080" max="3081" width="8.85546875" style="44"/>
    <col min="3082" max="3082" width="7.85546875" style="44" customWidth="1"/>
    <col min="3083" max="3328" width="8.85546875" style="44"/>
    <col min="3329" max="3329" width="37.140625" style="44" customWidth="1"/>
    <col min="3330" max="3331" width="10.5703125" style="44" customWidth="1"/>
    <col min="3332" max="3332" width="13" style="44" customWidth="1"/>
    <col min="3333" max="3334" width="10.28515625" style="44" customWidth="1"/>
    <col min="3335" max="3335" width="12.42578125" style="44" customWidth="1"/>
    <col min="3336" max="3337" width="8.85546875" style="44"/>
    <col min="3338" max="3338" width="7.85546875" style="44" customWidth="1"/>
    <col min="3339" max="3584" width="8.85546875" style="44"/>
    <col min="3585" max="3585" width="37.140625" style="44" customWidth="1"/>
    <col min="3586" max="3587" width="10.5703125" style="44" customWidth="1"/>
    <col min="3588" max="3588" width="13" style="44" customWidth="1"/>
    <col min="3589" max="3590" width="10.28515625" style="44" customWidth="1"/>
    <col min="3591" max="3591" width="12.42578125" style="44" customWidth="1"/>
    <col min="3592" max="3593" width="8.85546875" style="44"/>
    <col min="3594" max="3594" width="7.85546875" style="44" customWidth="1"/>
    <col min="3595" max="3840" width="8.85546875" style="44"/>
    <col min="3841" max="3841" width="37.140625" style="44" customWidth="1"/>
    <col min="3842" max="3843" width="10.5703125" style="44" customWidth="1"/>
    <col min="3844" max="3844" width="13" style="44" customWidth="1"/>
    <col min="3845" max="3846" width="10.28515625" style="44" customWidth="1"/>
    <col min="3847" max="3847" width="12.42578125" style="44" customWidth="1"/>
    <col min="3848" max="3849" width="8.85546875" style="44"/>
    <col min="3850" max="3850" width="7.85546875" style="44" customWidth="1"/>
    <col min="3851" max="4096" width="8.85546875" style="44"/>
    <col min="4097" max="4097" width="37.140625" style="44" customWidth="1"/>
    <col min="4098" max="4099" width="10.5703125" style="44" customWidth="1"/>
    <col min="4100" max="4100" width="13" style="44" customWidth="1"/>
    <col min="4101" max="4102" width="10.28515625" style="44" customWidth="1"/>
    <col min="4103" max="4103" width="12.42578125" style="44" customWidth="1"/>
    <col min="4104" max="4105" width="8.85546875" style="44"/>
    <col min="4106" max="4106" width="7.85546875" style="44" customWidth="1"/>
    <col min="4107" max="4352" width="8.85546875" style="44"/>
    <col min="4353" max="4353" width="37.140625" style="44" customWidth="1"/>
    <col min="4354" max="4355" width="10.5703125" style="44" customWidth="1"/>
    <col min="4356" max="4356" width="13" style="44" customWidth="1"/>
    <col min="4357" max="4358" width="10.28515625" style="44" customWidth="1"/>
    <col min="4359" max="4359" width="12.42578125" style="44" customWidth="1"/>
    <col min="4360" max="4361" width="8.85546875" style="44"/>
    <col min="4362" max="4362" width="7.85546875" style="44" customWidth="1"/>
    <col min="4363" max="4608" width="8.85546875" style="44"/>
    <col min="4609" max="4609" width="37.140625" style="44" customWidth="1"/>
    <col min="4610" max="4611" width="10.5703125" style="44" customWidth="1"/>
    <col min="4612" max="4612" width="13" style="44" customWidth="1"/>
    <col min="4613" max="4614" width="10.28515625" style="44" customWidth="1"/>
    <col min="4615" max="4615" width="12.42578125" style="44" customWidth="1"/>
    <col min="4616" max="4617" width="8.85546875" style="44"/>
    <col min="4618" max="4618" width="7.85546875" style="44" customWidth="1"/>
    <col min="4619" max="4864" width="8.85546875" style="44"/>
    <col min="4865" max="4865" width="37.140625" style="44" customWidth="1"/>
    <col min="4866" max="4867" width="10.5703125" style="44" customWidth="1"/>
    <col min="4868" max="4868" width="13" style="44" customWidth="1"/>
    <col min="4869" max="4870" width="10.28515625" style="44" customWidth="1"/>
    <col min="4871" max="4871" width="12.42578125" style="44" customWidth="1"/>
    <col min="4872" max="4873" width="8.85546875" style="44"/>
    <col min="4874" max="4874" width="7.85546875" style="44" customWidth="1"/>
    <col min="4875" max="5120" width="8.85546875" style="44"/>
    <col min="5121" max="5121" width="37.140625" style="44" customWidth="1"/>
    <col min="5122" max="5123" width="10.5703125" style="44" customWidth="1"/>
    <col min="5124" max="5124" width="13" style="44" customWidth="1"/>
    <col min="5125" max="5126" width="10.28515625" style="44" customWidth="1"/>
    <col min="5127" max="5127" width="12.42578125" style="44" customWidth="1"/>
    <col min="5128" max="5129" width="8.85546875" style="44"/>
    <col min="5130" max="5130" width="7.85546875" style="44" customWidth="1"/>
    <col min="5131" max="5376" width="8.85546875" style="44"/>
    <col min="5377" max="5377" width="37.140625" style="44" customWidth="1"/>
    <col min="5378" max="5379" width="10.5703125" style="44" customWidth="1"/>
    <col min="5380" max="5380" width="13" style="44" customWidth="1"/>
    <col min="5381" max="5382" width="10.28515625" style="44" customWidth="1"/>
    <col min="5383" max="5383" width="12.42578125" style="44" customWidth="1"/>
    <col min="5384" max="5385" width="8.85546875" style="44"/>
    <col min="5386" max="5386" width="7.85546875" style="44" customWidth="1"/>
    <col min="5387" max="5632" width="8.85546875" style="44"/>
    <col min="5633" max="5633" width="37.140625" style="44" customWidth="1"/>
    <col min="5634" max="5635" width="10.5703125" style="44" customWidth="1"/>
    <col min="5636" max="5636" width="13" style="44" customWidth="1"/>
    <col min="5637" max="5638" width="10.28515625" style="44" customWidth="1"/>
    <col min="5639" max="5639" width="12.42578125" style="44" customWidth="1"/>
    <col min="5640" max="5641" width="8.85546875" style="44"/>
    <col min="5642" max="5642" width="7.85546875" style="44" customWidth="1"/>
    <col min="5643" max="5888" width="8.85546875" style="44"/>
    <col min="5889" max="5889" width="37.140625" style="44" customWidth="1"/>
    <col min="5890" max="5891" width="10.5703125" style="44" customWidth="1"/>
    <col min="5892" max="5892" width="13" style="44" customWidth="1"/>
    <col min="5893" max="5894" width="10.28515625" style="44" customWidth="1"/>
    <col min="5895" max="5895" width="12.42578125" style="44" customWidth="1"/>
    <col min="5896" max="5897" width="8.85546875" style="44"/>
    <col min="5898" max="5898" width="7.85546875" style="44" customWidth="1"/>
    <col min="5899" max="6144" width="8.85546875" style="44"/>
    <col min="6145" max="6145" width="37.140625" style="44" customWidth="1"/>
    <col min="6146" max="6147" width="10.5703125" style="44" customWidth="1"/>
    <col min="6148" max="6148" width="13" style="44" customWidth="1"/>
    <col min="6149" max="6150" width="10.28515625" style="44" customWidth="1"/>
    <col min="6151" max="6151" width="12.42578125" style="44" customWidth="1"/>
    <col min="6152" max="6153" width="8.85546875" style="44"/>
    <col min="6154" max="6154" width="7.85546875" style="44" customWidth="1"/>
    <col min="6155" max="6400" width="8.85546875" style="44"/>
    <col min="6401" max="6401" width="37.140625" style="44" customWidth="1"/>
    <col min="6402" max="6403" width="10.5703125" style="44" customWidth="1"/>
    <col min="6404" max="6404" width="13" style="44" customWidth="1"/>
    <col min="6405" max="6406" width="10.28515625" style="44" customWidth="1"/>
    <col min="6407" max="6407" width="12.42578125" style="44" customWidth="1"/>
    <col min="6408" max="6409" width="8.85546875" style="44"/>
    <col min="6410" max="6410" width="7.85546875" style="44" customWidth="1"/>
    <col min="6411" max="6656" width="8.85546875" style="44"/>
    <col min="6657" max="6657" width="37.140625" style="44" customWidth="1"/>
    <col min="6658" max="6659" width="10.5703125" style="44" customWidth="1"/>
    <col min="6660" max="6660" width="13" style="44" customWidth="1"/>
    <col min="6661" max="6662" width="10.28515625" style="44" customWidth="1"/>
    <col min="6663" max="6663" width="12.42578125" style="44" customWidth="1"/>
    <col min="6664" max="6665" width="8.85546875" style="44"/>
    <col min="6666" max="6666" width="7.85546875" style="44" customWidth="1"/>
    <col min="6667" max="6912" width="8.85546875" style="44"/>
    <col min="6913" max="6913" width="37.140625" style="44" customWidth="1"/>
    <col min="6914" max="6915" width="10.5703125" style="44" customWidth="1"/>
    <col min="6916" max="6916" width="13" style="44" customWidth="1"/>
    <col min="6917" max="6918" width="10.28515625" style="44" customWidth="1"/>
    <col min="6919" max="6919" width="12.42578125" style="44" customWidth="1"/>
    <col min="6920" max="6921" width="8.85546875" style="44"/>
    <col min="6922" max="6922" width="7.85546875" style="44" customWidth="1"/>
    <col min="6923" max="7168" width="8.85546875" style="44"/>
    <col min="7169" max="7169" width="37.140625" style="44" customWidth="1"/>
    <col min="7170" max="7171" width="10.5703125" style="44" customWidth="1"/>
    <col min="7172" max="7172" width="13" style="44" customWidth="1"/>
    <col min="7173" max="7174" width="10.28515625" style="44" customWidth="1"/>
    <col min="7175" max="7175" width="12.42578125" style="44" customWidth="1"/>
    <col min="7176" max="7177" width="8.85546875" style="44"/>
    <col min="7178" max="7178" width="7.85546875" style="44" customWidth="1"/>
    <col min="7179" max="7424" width="8.85546875" style="44"/>
    <col min="7425" max="7425" width="37.140625" style="44" customWidth="1"/>
    <col min="7426" max="7427" width="10.5703125" style="44" customWidth="1"/>
    <col min="7428" max="7428" width="13" style="44" customWidth="1"/>
    <col min="7429" max="7430" width="10.28515625" style="44" customWidth="1"/>
    <col min="7431" max="7431" width="12.42578125" style="44" customWidth="1"/>
    <col min="7432" max="7433" width="8.85546875" style="44"/>
    <col min="7434" max="7434" width="7.85546875" style="44" customWidth="1"/>
    <col min="7435" max="7680" width="8.85546875" style="44"/>
    <col min="7681" max="7681" width="37.140625" style="44" customWidth="1"/>
    <col min="7682" max="7683" width="10.5703125" style="44" customWidth="1"/>
    <col min="7684" max="7684" width="13" style="44" customWidth="1"/>
    <col min="7685" max="7686" width="10.28515625" style="44" customWidth="1"/>
    <col min="7687" max="7687" width="12.42578125" style="44" customWidth="1"/>
    <col min="7688" max="7689" width="8.85546875" style="44"/>
    <col min="7690" max="7690" width="7.85546875" style="44" customWidth="1"/>
    <col min="7691" max="7936" width="8.85546875" style="44"/>
    <col min="7937" max="7937" width="37.140625" style="44" customWidth="1"/>
    <col min="7938" max="7939" width="10.5703125" style="44" customWidth="1"/>
    <col min="7940" max="7940" width="13" style="44" customWidth="1"/>
    <col min="7941" max="7942" width="10.28515625" style="44" customWidth="1"/>
    <col min="7943" max="7943" width="12.42578125" style="44" customWidth="1"/>
    <col min="7944" max="7945" width="8.85546875" style="44"/>
    <col min="7946" max="7946" width="7.85546875" style="44" customWidth="1"/>
    <col min="7947" max="8192" width="8.85546875" style="44"/>
    <col min="8193" max="8193" width="37.140625" style="44" customWidth="1"/>
    <col min="8194" max="8195" width="10.5703125" style="44" customWidth="1"/>
    <col min="8196" max="8196" width="13" style="44" customWidth="1"/>
    <col min="8197" max="8198" width="10.28515625" style="44" customWidth="1"/>
    <col min="8199" max="8199" width="12.42578125" style="44" customWidth="1"/>
    <col min="8200" max="8201" width="8.85546875" style="44"/>
    <col min="8202" max="8202" width="7.85546875" style="44" customWidth="1"/>
    <col min="8203" max="8448" width="8.85546875" style="44"/>
    <col min="8449" max="8449" width="37.140625" style="44" customWidth="1"/>
    <col min="8450" max="8451" width="10.5703125" style="44" customWidth="1"/>
    <col min="8452" max="8452" width="13" style="44" customWidth="1"/>
    <col min="8453" max="8454" width="10.28515625" style="44" customWidth="1"/>
    <col min="8455" max="8455" width="12.42578125" style="44" customWidth="1"/>
    <col min="8456" max="8457" width="8.85546875" style="44"/>
    <col min="8458" max="8458" width="7.85546875" style="44" customWidth="1"/>
    <col min="8459" max="8704" width="8.85546875" style="44"/>
    <col min="8705" max="8705" width="37.140625" style="44" customWidth="1"/>
    <col min="8706" max="8707" width="10.5703125" style="44" customWidth="1"/>
    <col min="8708" max="8708" width="13" style="44" customWidth="1"/>
    <col min="8709" max="8710" width="10.28515625" style="44" customWidth="1"/>
    <col min="8711" max="8711" width="12.42578125" style="44" customWidth="1"/>
    <col min="8712" max="8713" width="8.85546875" style="44"/>
    <col min="8714" max="8714" width="7.85546875" style="44" customWidth="1"/>
    <col min="8715" max="8960" width="8.85546875" style="44"/>
    <col min="8961" max="8961" width="37.140625" style="44" customWidth="1"/>
    <col min="8962" max="8963" width="10.5703125" style="44" customWidth="1"/>
    <col min="8964" max="8964" width="13" style="44" customWidth="1"/>
    <col min="8965" max="8966" width="10.28515625" style="44" customWidth="1"/>
    <col min="8967" max="8967" width="12.42578125" style="44" customWidth="1"/>
    <col min="8968" max="8969" width="8.85546875" style="44"/>
    <col min="8970" max="8970" width="7.85546875" style="44" customWidth="1"/>
    <col min="8971" max="9216" width="8.85546875" style="44"/>
    <col min="9217" max="9217" width="37.140625" style="44" customWidth="1"/>
    <col min="9218" max="9219" width="10.5703125" style="44" customWidth="1"/>
    <col min="9220" max="9220" width="13" style="44" customWidth="1"/>
    <col min="9221" max="9222" width="10.28515625" style="44" customWidth="1"/>
    <col min="9223" max="9223" width="12.42578125" style="44" customWidth="1"/>
    <col min="9224" max="9225" width="8.85546875" style="44"/>
    <col min="9226" max="9226" width="7.85546875" style="44" customWidth="1"/>
    <col min="9227" max="9472" width="8.85546875" style="44"/>
    <col min="9473" max="9473" width="37.140625" style="44" customWidth="1"/>
    <col min="9474" max="9475" width="10.5703125" style="44" customWidth="1"/>
    <col min="9476" max="9476" width="13" style="44" customWidth="1"/>
    <col min="9477" max="9478" width="10.28515625" style="44" customWidth="1"/>
    <col min="9479" max="9479" width="12.42578125" style="44" customWidth="1"/>
    <col min="9480" max="9481" width="8.85546875" style="44"/>
    <col min="9482" max="9482" width="7.85546875" style="44" customWidth="1"/>
    <col min="9483" max="9728" width="8.85546875" style="44"/>
    <col min="9729" max="9729" width="37.140625" style="44" customWidth="1"/>
    <col min="9730" max="9731" width="10.5703125" style="44" customWidth="1"/>
    <col min="9732" max="9732" width="13" style="44" customWidth="1"/>
    <col min="9733" max="9734" width="10.28515625" style="44" customWidth="1"/>
    <col min="9735" max="9735" width="12.42578125" style="44" customWidth="1"/>
    <col min="9736" max="9737" width="8.85546875" style="44"/>
    <col min="9738" max="9738" width="7.85546875" style="44" customWidth="1"/>
    <col min="9739" max="9984" width="8.85546875" style="44"/>
    <col min="9985" max="9985" width="37.140625" style="44" customWidth="1"/>
    <col min="9986" max="9987" width="10.5703125" style="44" customWidth="1"/>
    <col min="9988" max="9988" width="13" style="44" customWidth="1"/>
    <col min="9989" max="9990" width="10.28515625" style="44" customWidth="1"/>
    <col min="9991" max="9991" width="12.42578125" style="44" customWidth="1"/>
    <col min="9992" max="9993" width="8.85546875" style="44"/>
    <col min="9994" max="9994" width="7.85546875" style="44" customWidth="1"/>
    <col min="9995" max="10240" width="8.85546875" style="44"/>
    <col min="10241" max="10241" width="37.140625" style="44" customWidth="1"/>
    <col min="10242" max="10243" width="10.5703125" style="44" customWidth="1"/>
    <col min="10244" max="10244" width="13" style="44" customWidth="1"/>
    <col min="10245" max="10246" width="10.28515625" style="44" customWidth="1"/>
    <col min="10247" max="10247" width="12.42578125" style="44" customWidth="1"/>
    <col min="10248" max="10249" width="8.85546875" style="44"/>
    <col min="10250" max="10250" width="7.85546875" style="44" customWidth="1"/>
    <col min="10251" max="10496" width="8.85546875" style="44"/>
    <col min="10497" max="10497" width="37.140625" style="44" customWidth="1"/>
    <col min="10498" max="10499" width="10.5703125" style="44" customWidth="1"/>
    <col min="10500" max="10500" width="13" style="44" customWidth="1"/>
    <col min="10501" max="10502" width="10.28515625" style="44" customWidth="1"/>
    <col min="10503" max="10503" width="12.42578125" style="44" customWidth="1"/>
    <col min="10504" max="10505" width="8.85546875" style="44"/>
    <col min="10506" max="10506" width="7.85546875" style="44" customWidth="1"/>
    <col min="10507" max="10752" width="8.85546875" style="44"/>
    <col min="10753" max="10753" width="37.140625" style="44" customWidth="1"/>
    <col min="10754" max="10755" width="10.5703125" style="44" customWidth="1"/>
    <col min="10756" max="10756" width="13" style="44" customWidth="1"/>
    <col min="10757" max="10758" width="10.28515625" style="44" customWidth="1"/>
    <col min="10759" max="10759" width="12.42578125" style="44" customWidth="1"/>
    <col min="10760" max="10761" width="8.85546875" style="44"/>
    <col min="10762" max="10762" width="7.85546875" style="44" customWidth="1"/>
    <col min="10763" max="11008" width="8.85546875" style="44"/>
    <col min="11009" max="11009" width="37.140625" style="44" customWidth="1"/>
    <col min="11010" max="11011" width="10.5703125" style="44" customWidth="1"/>
    <col min="11012" max="11012" width="13" style="44" customWidth="1"/>
    <col min="11013" max="11014" width="10.28515625" style="44" customWidth="1"/>
    <col min="11015" max="11015" width="12.42578125" style="44" customWidth="1"/>
    <col min="11016" max="11017" width="8.85546875" style="44"/>
    <col min="11018" max="11018" width="7.85546875" style="44" customWidth="1"/>
    <col min="11019" max="11264" width="8.85546875" style="44"/>
    <col min="11265" max="11265" width="37.140625" style="44" customWidth="1"/>
    <col min="11266" max="11267" width="10.5703125" style="44" customWidth="1"/>
    <col min="11268" max="11268" width="13" style="44" customWidth="1"/>
    <col min="11269" max="11270" width="10.28515625" style="44" customWidth="1"/>
    <col min="11271" max="11271" width="12.42578125" style="44" customWidth="1"/>
    <col min="11272" max="11273" width="8.85546875" style="44"/>
    <col min="11274" max="11274" width="7.85546875" style="44" customWidth="1"/>
    <col min="11275" max="11520" width="8.85546875" style="44"/>
    <col min="11521" max="11521" width="37.140625" style="44" customWidth="1"/>
    <col min="11522" max="11523" width="10.5703125" style="44" customWidth="1"/>
    <col min="11524" max="11524" width="13" style="44" customWidth="1"/>
    <col min="11525" max="11526" width="10.28515625" style="44" customWidth="1"/>
    <col min="11527" max="11527" width="12.42578125" style="44" customWidth="1"/>
    <col min="11528" max="11529" width="8.85546875" style="44"/>
    <col min="11530" max="11530" width="7.85546875" style="44" customWidth="1"/>
    <col min="11531" max="11776" width="8.85546875" style="44"/>
    <col min="11777" max="11777" width="37.140625" style="44" customWidth="1"/>
    <col min="11778" max="11779" width="10.5703125" style="44" customWidth="1"/>
    <col min="11780" max="11780" width="13" style="44" customWidth="1"/>
    <col min="11781" max="11782" width="10.28515625" style="44" customWidth="1"/>
    <col min="11783" max="11783" width="12.42578125" style="44" customWidth="1"/>
    <col min="11784" max="11785" width="8.85546875" style="44"/>
    <col min="11786" max="11786" width="7.85546875" style="44" customWidth="1"/>
    <col min="11787" max="12032" width="8.85546875" style="44"/>
    <col min="12033" max="12033" width="37.140625" style="44" customWidth="1"/>
    <col min="12034" max="12035" width="10.5703125" style="44" customWidth="1"/>
    <col min="12036" max="12036" width="13" style="44" customWidth="1"/>
    <col min="12037" max="12038" width="10.28515625" style="44" customWidth="1"/>
    <col min="12039" max="12039" width="12.42578125" style="44" customWidth="1"/>
    <col min="12040" max="12041" width="8.85546875" style="44"/>
    <col min="12042" max="12042" width="7.85546875" style="44" customWidth="1"/>
    <col min="12043" max="12288" width="8.85546875" style="44"/>
    <col min="12289" max="12289" width="37.140625" style="44" customWidth="1"/>
    <col min="12290" max="12291" width="10.5703125" style="44" customWidth="1"/>
    <col min="12292" max="12292" width="13" style="44" customWidth="1"/>
    <col min="12293" max="12294" width="10.28515625" style="44" customWidth="1"/>
    <col min="12295" max="12295" width="12.42578125" style="44" customWidth="1"/>
    <col min="12296" max="12297" width="8.85546875" style="44"/>
    <col min="12298" max="12298" width="7.85546875" style="44" customWidth="1"/>
    <col min="12299" max="12544" width="8.85546875" style="44"/>
    <col min="12545" max="12545" width="37.140625" style="44" customWidth="1"/>
    <col min="12546" max="12547" width="10.5703125" style="44" customWidth="1"/>
    <col min="12548" max="12548" width="13" style="44" customWidth="1"/>
    <col min="12549" max="12550" width="10.28515625" style="44" customWidth="1"/>
    <col min="12551" max="12551" width="12.42578125" style="44" customWidth="1"/>
    <col min="12552" max="12553" width="8.85546875" style="44"/>
    <col min="12554" max="12554" width="7.85546875" style="44" customWidth="1"/>
    <col min="12555" max="12800" width="8.85546875" style="44"/>
    <col min="12801" max="12801" width="37.140625" style="44" customWidth="1"/>
    <col min="12802" max="12803" width="10.5703125" style="44" customWidth="1"/>
    <col min="12804" max="12804" width="13" style="44" customWidth="1"/>
    <col min="12805" max="12806" width="10.28515625" style="44" customWidth="1"/>
    <col min="12807" max="12807" width="12.42578125" style="44" customWidth="1"/>
    <col min="12808" max="12809" width="8.85546875" style="44"/>
    <col min="12810" max="12810" width="7.85546875" style="44" customWidth="1"/>
    <col min="12811" max="13056" width="8.85546875" style="44"/>
    <col min="13057" max="13057" width="37.140625" style="44" customWidth="1"/>
    <col min="13058" max="13059" width="10.5703125" style="44" customWidth="1"/>
    <col min="13060" max="13060" width="13" style="44" customWidth="1"/>
    <col min="13061" max="13062" width="10.28515625" style="44" customWidth="1"/>
    <col min="13063" max="13063" width="12.42578125" style="44" customWidth="1"/>
    <col min="13064" max="13065" width="8.85546875" style="44"/>
    <col min="13066" max="13066" width="7.85546875" style="44" customWidth="1"/>
    <col min="13067" max="13312" width="8.85546875" style="44"/>
    <col min="13313" max="13313" width="37.140625" style="44" customWidth="1"/>
    <col min="13314" max="13315" width="10.5703125" style="44" customWidth="1"/>
    <col min="13316" max="13316" width="13" style="44" customWidth="1"/>
    <col min="13317" max="13318" width="10.28515625" style="44" customWidth="1"/>
    <col min="13319" max="13319" width="12.42578125" style="44" customWidth="1"/>
    <col min="13320" max="13321" width="8.85546875" style="44"/>
    <col min="13322" max="13322" width="7.85546875" style="44" customWidth="1"/>
    <col min="13323" max="13568" width="8.85546875" style="44"/>
    <col min="13569" max="13569" width="37.140625" style="44" customWidth="1"/>
    <col min="13570" max="13571" width="10.5703125" style="44" customWidth="1"/>
    <col min="13572" max="13572" width="13" style="44" customWidth="1"/>
    <col min="13573" max="13574" width="10.28515625" style="44" customWidth="1"/>
    <col min="13575" max="13575" width="12.42578125" style="44" customWidth="1"/>
    <col min="13576" max="13577" width="8.85546875" style="44"/>
    <col min="13578" max="13578" width="7.85546875" style="44" customWidth="1"/>
    <col min="13579" max="13824" width="8.85546875" style="44"/>
    <col min="13825" max="13825" width="37.140625" style="44" customWidth="1"/>
    <col min="13826" max="13827" width="10.5703125" style="44" customWidth="1"/>
    <col min="13828" max="13828" width="13" style="44" customWidth="1"/>
    <col min="13829" max="13830" width="10.28515625" style="44" customWidth="1"/>
    <col min="13831" max="13831" width="12.42578125" style="44" customWidth="1"/>
    <col min="13832" max="13833" width="8.85546875" style="44"/>
    <col min="13834" max="13834" width="7.85546875" style="44" customWidth="1"/>
    <col min="13835" max="14080" width="8.85546875" style="44"/>
    <col min="14081" max="14081" width="37.140625" style="44" customWidth="1"/>
    <col min="14082" max="14083" width="10.5703125" style="44" customWidth="1"/>
    <col min="14084" max="14084" width="13" style="44" customWidth="1"/>
    <col min="14085" max="14086" width="10.28515625" style="44" customWidth="1"/>
    <col min="14087" max="14087" width="12.42578125" style="44" customWidth="1"/>
    <col min="14088" max="14089" width="8.85546875" style="44"/>
    <col min="14090" max="14090" width="7.85546875" style="44" customWidth="1"/>
    <col min="14091" max="14336" width="8.85546875" style="44"/>
    <col min="14337" max="14337" width="37.140625" style="44" customWidth="1"/>
    <col min="14338" max="14339" width="10.5703125" style="44" customWidth="1"/>
    <col min="14340" max="14340" width="13" style="44" customWidth="1"/>
    <col min="14341" max="14342" width="10.28515625" style="44" customWidth="1"/>
    <col min="14343" max="14343" width="12.42578125" style="44" customWidth="1"/>
    <col min="14344" max="14345" width="8.85546875" style="44"/>
    <col min="14346" max="14346" width="7.85546875" style="44" customWidth="1"/>
    <col min="14347" max="14592" width="8.85546875" style="44"/>
    <col min="14593" max="14593" width="37.140625" style="44" customWidth="1"/>
    <col min="14594" max="14595" width="10.5703125" style="44" customWidth="1"/>
    <col min="14596" max="14596" width="13" style="44" customWidth="1"/>
    <col min="14597" max="14598" width="10.28515625" style="44" customWidth="1"/>
    <col min="14599" max="14599" width="12.42578125" style="44" customWidth="1"/>
    <col min="14600" max="14601" width="8.85546875" style="44"/>
    <col min="14602" max="14602" width="7.85546875" style="44" customWidth="1"/>
    <col min="14603" max="14848" width="8.85546875" style="44"/>
    <col min="14849" max="14849" width="37.140625" style="44" customWidth="1"/>
    <col min="14850" max="14851" width="10.5703125" style="44" customWidth="1"/>
    <col min="14852" max="14852" width="13" style="44" customWidth="1"/>
    <col min="14853" max="14854" width="10.28515625" style="44" customWidth="1"/>
    <col min="14855" max="14855" width="12.42578125" style="44" customWidth="1"/>
    <col min="14856" max="14857" width="8.85546875" style="44"/>
    <col min="14858" max="14858" width="7.85546875" style="44" customWidth="1"/>
    <col min="14859" max="15104" width="8.85546875" style="44"/>
    <col min="15105" max="15105" width="37.140625" style="44" customWidth="1"/>
    <col min="15106" max="15107" width="10.5703125" style="44" customWidth="1"/>
    <col min="15108" max="15108" width="13" style="44" customWidth="1"/>
    <col min="15109" max="15110" width="10.28515625" style="44" customWidth="1"/>
    <col min="15111" max="15111" width="12.42578125" style="44" customWidth="1"/>
    <col min="15112" max="15113" width="8.85546875" style="44"/>
    <col min="15114" max="15114" width="7.85546875" style="44" customWidth="1"/>
    <col min="15115" max="15360" width="8.85546875" style="44"/>
    <col min="15361" max="15361" width="37.140625" style="44" customWidth="1"/>
    <col min="15362" max="15363" width="10.5703125" style="44" customWidth="1"/>
    <col min="15364" max="15364" width="13" style="44" customWidth="1"/>
    <col min="15365" max="15366" width="10.28515625" style="44" customWidth="1"/>
    <col min="15367" max="15367" width="12.42578125" style="44" customWidth="1"/>
    <col min="15368" max="15369" width="8.85546875" style="44"/>
    <col min="15370" max="15370" width="7.85546875" style="44" customWidth="1"/>
    <col min="15371" max="15616" width="8.85546875" style="44"/>
    <col min="15617" max="15617" width="37.140625" style="44" customWidth="1"/>
    <col min="15618" max="15619" width="10.5703125" style="44" customWidth="1"/>
    <col min="15620" max="15620" width="13" style="44" customWidth="1"/>
    <col min="15621" max="15622" width="10.28515625" style="44" customWidth="1"/>
    <col min="15623" max="15623" width="12.42578125" style="44" customWidth="1"/>
    <col min="15624" max="15625" width="8.85546875" style="44"/>
    <col min="15626" max="15626" width="7.85546875" style="44" customWidth="1"/>
    <col min="15627" max="15872" width="8.85546875" style="44"/>
    <col min="15873" max="15873" width="37.140625" style="44" customWidth="1"/>
    <col min="15874" max="15875" width="10.5703125" style="44" customWidth="1"/>
    <col min="15876" max="15876" width="13" style="44" customWidth="1"/>
    <col min="15877" max="15878" width="10.28515625" style="44" customWidth="1"/>
    <col min="15879" max="15879" width="12.42578125" style="44" customWidth="1"/>
    <col min="15880" max="15881" width="8.85546875" style="44"/>
    <col min="15882" max="15882" width="7.85546875" style="44" customWidth="1"/>
    <col min="15883" max="16128" width="8.85546875" style="44"/>
    <col min="16129" max="16129" width="37.140625" style="44" customWidth="1"/>
    <col min="16130" max="16131" width="10.5703125" style="44" customWidth="1"/>
    <col min="16132" max="16132" width="13" style="44" customWidth="1"/>
    <col min="16133" max="16134" width="10.28515625" style="44" customWidth="1"/>
    <col min="16135" max="16135" width="12.42578125" style="44" customWidth="1"/>
    <col min="16136" max="16137" width="8.85546875" style="44"/>
    <col min="16138" max="16138" width="7.85546875" style="44" customWidth="1"/>
    <col min="16139" max="16384" width="8.85546875" style="44"/>
  </cols>
  <sheetData>
    <row r="1" spans="1:12" s="27" customFormat="1" ht="20.25" x14ac:dyDescent="0.3">
      <c r="A1" s="243" t="s">
        <v>324</v>
      </c>
      <c r="B1" s="243"/>
      <c r="C1" s="243"/>
      <c r="D1" s="243"/>
      <c r="E1" s="243"/>
      <c r="F1" s="243"/>
      <c r="G1" s="243"/>
    </row>
    <row r="2" spans="1:12" s="27" customFormat="1" ht="19.5" customHeight="1" x14ac:dyDescent="0.3">
      <c r="A2" s="244" t="s">
        <v>44</v>
      </c>
      <c r="B2" s="244"/>
      <c r="C2" s="244"/>
      <c r="D2" s="244"/>
      <c r="E2" s="244"/>
      <c r="F2" s="244"/>
      <c r="G2" s="244"/>
    </row>
    <row r="3" spans="1:12" s="30" customFormat="1" ht="20.25" customHeight="1" x14ac:dyDescent="0.25">
      <c r="A3" s="28"/>
      <c r="B3" s="28"/>
      <c r="C3" s="28"/>
      <c r="D3" s="28"/>
      <c r="E3" s="127"/>
      <c r="F3" s="127"/>
      <c r="G3" s="132" t="s">
        <v>45</v>
      </c>
    </row>
    <row r="4" spans="1:12" s="30" customFormat="1" ht="64.5" customHeight="1" x14ac:dyDescent="0.2">
      <c r="A4" s="125"/>
      <c r="B4" s="128" t="s">
        <v>237</v>
      </c>
      <c r="C4" s="128" t="s">
        <v>446</v>
      </c>
      <c r="D4" s="88" t="s">
        <v>46</v>
      </c>
      <c r="E4" s="128" t="s">
        <v>445</v>
      </c>
      <c r="F4" s="128" t="s">
        <v>447</v>
      </c>
      <c r="G4" s="88" t="s">
        <v>46</v>
      </c>
    </row>
    <row r="5" spans="1:12" s="34" customFormat="1" ht="34.5" customHeight="1" x14ac:dyDescent="0.25">
      <c r="A5" s="31" t="s">
        <v>47</v>
      </c>
      <c r="B5" s="32">
        <v>30523</v>
      </c>
      <c r="C5" s="32">
        <v>19607</v>
      </c>
      <c r="D5" s="126">
        <v>64.2</v>
      </c>
      <c r="E5" s="32">
        <v>545</v>
      </c>
      <c r="F5" s="32">
        <v>366</v>
      </c>
      <c r="G5" s="33">
        <v>67.2</v>
      </c>
      <c r="I5" s="230"/>
      <c r="J5" s="230"/>
    </row>
    <row r="6" spans="1:12" s="34" customFormat="1" ht="15.75" x14ac:dyDescent="0.25">
      <c r="A6" s="35" t="s">
        <v>13</v>
      </c>
      <c r="B6" s="36"/>
      <c r="C6" s="36"/>
      <c r="D6" s="38"/>
      <c r="E6" s="37"/>
      <c r="F6" s="37"/>
      <c r="G6" s="38"/>
      <c r="I6" s="230"/>
      <c r="J6" s="230"/>
    </row>
    <row r="7" spans="1:12" ht="34.15" customHeight="1" x14ac:dyDescent="0.2">
      <c r="A7" s="39" t="s">
        <v>14</v>
      </c>
      <c r="B7" s="41">
        <v>9589</v>
      </c>
      <c r="C7" s="41">
        <v>6931</v>
      </c>
      <c r="D7" s="42">
        <v>72.3</v>
      </c>
      <c r="E7" s="40">
        <v>52</v>
      </c>
      <c r="F7" s="41">
        <v>35</v>
      </c>
      <c r="G7" s="42">
        <v>67.3</v>
      </c>
      <c r="H7" s="43"/>
      <c r="I7" s="230"/>
      <c r="J7" s="230"/>
      <c r="K7" s="46"/>
      <c r="L7" s="46"/>
    </row>
    <row r="8" spans="1:12" ht="34.15" customHeight="1" x14ac:dyDescent="0.2">
      <c r="A8" s="39" t="s">
        <v>15</v>
      </c>
      <c r="B8" s="41">
        <v>231</v>
      </c>
      <c r="C8" s="41">
        <v>60</v>
      </c>
      <c r="D8" s="42">
        <v>26</v>
      </c>
      <c r="E8" s="40">
        <v>4</v>
      </c>
      <c r="F8" s="41">
        <v>2</v>
      </c>
      <c r="G8" s="42">
        <v>50</v>
      </c>
      <c r="H8" s="43"/>
      <c r="I8" s="230"/>
      <c r="J8" s="230"/>
      <c r="K8" s="46"/>
      <c r="L8" s="46"/>
    </row>
    <row r="9" spans="1:12" s="47" customFormat="1" ht="34.15" customHeight="1" x14ac:dyDescent="0.2">
      <c r="A9" s="39" t="s">
        <v>16</v>
      </c>
      <c r="B9" s="41">
        <v>4910</v>
      </c>
      <c r="C9" s="41">
        <v>3294</v>
      </c>
      <c r="D9" s="42">
        <v>67.099999999999994</v>
      </c>
      <c r="E9" s="40">
        <v>110</v>
      </c>
      <c r="F9" s="41">
        <v>77</v>
      </c>
      <c r="G9" s="42">
        <v>70</v>
      </c>
      <c r="H9" s="43"/>
      <c r="I9" s="230"/>
      <c r="J9" s="230"/>
      <c r="K9" s="46"/>
      <c r="L9" s="46"/>
    </row>
    <row r="10" spans="1:12" ht="34.15" customHeight="1" x14ac:dyDescent="0.2">
      <c r="A10" s="39" t="s">
        <v>17</v>
      </c>
      <c r="B10" s="41">
        <v>550</v>
      </c>
      <c r="C10" s="41">
        <v>376</v>
      </c>
      <c r="D10" s="42">
        <v>68.400000000000006</v>
      </c>
      <c r="E10" s="40">
        <v>6</v>
      </c>
      <c r="F10" s="41">
        <v>8</v>
      </c>
      <c r="G10" s="42">
        <v>133.30000000000001</v>
      </c>
      <c r="H10" s="43"/>
      <c r="I10" s="230"/>
      <c r="J10" s="230"/>
      <c r="K10" s="46"/>
      <c r="L10" s="46"/>
    </row>
    <row r="11" spans="1:12" ht="34.15" customHeight="1" x14ac:dyDescent="0.2">
      <c r="A11" s="39" t="s">
        <v>18</v>
      </c>
      <c r="B11" s="41">
        <v>432</v>
      </c>
      <c r="C11" s="41">
        <v>306</v>
      </c>
      <c r="D11" s="42">
        <v>70.8</v>
      </c>
      <c r="E11" s="40">
        <v>12</v>
      </c>
      <c r="F11" s="41">
        <v>13</v>
      </c>
      <c r="G11" s="42">
        <v>108.3</v>
      </c>
      <c r="H11" s="43"/>
      <c r="I11" s="230"/>
      <c r="J11" s="230"/>
      <c r="K11" s="46"/>
      <c r="L11" s="46"/>
    </row>
    <row r="12" spans="1:12" ht="25.9" customHeight="1" x14ac:dyDescent="0.2">
      <c r="A12" s="39" t="s">
        <v>19</v>
      </c>
      <c r="B12" s="41">
        <v>1255</v>
      </c>
      <c r="C12" s="41">
        <v>490</v>
      </c>
      <c r="D12" s="42">
        <v>39</v>
      </c>
      <c r="E12" s="40">
        <v>15</v>
      </c>
      <c r="F12" s="41">
        <v>6</v>
      </c>
      <c r="G12" s="42">
        <v>40</v>
      </c>
      <c r="H12" s="43"/>
      <c r="I12" s="230"/>
      <c r="J12" s="230"/>
      <c r="K12" s="46"/>
      <c r="L12" s="46"/>
    </row>
    <row r="13" spans="1:12" ht="47.25" x14ac:dyDescent="0.2">
      <c r="A13" s="39" t="s">
        <v>20</v>
      </c>
      <c r="B13" s="41">
        <v>3503</v>
      </c>
      <c r="C13" s="41">
        <v>2211</v>
      </c>
      <c r="D13" s="42">
        <v>63.1</v>
      </c>
      <c r="E13" s="40">
        <v>89</v>
      </c>
      <c r="F13" s="41">
        <v>57</v>
      </c>
      <c r="G13" s="42">
        <v>64</v>
      </c>
      <c r="H13" s="43"/>
      <c r="I13" s="230"/>
      <c r="J13" s="230"/>
      <c r="K13" s="46"/>
      <c r="L13" s="46"/>
    </row>
    <row r="14" spans="1:12" ht="34.15" customHeight="1" x14ac:dyDescent="0.2">
      <c r="A14" s="39" t="s">
        <v>21</v>
      </c>
      <c r="B14" s="41">
        <v>1562</v>
      </c>
      <c r="C14" s="41">
        <v>1185</v>
      </c>
      <c r="D14" s="42">
        <v>75.900000000000006</v>
      </c>
      <c r="E14" s="40">
        <v>67</v>
      </c>
      <c r="F14" s="41">
        <v>36</v>
      </c>
      <c r="G14" s="42">
        <v>53.7</v>
      </c>
      <c r="H14" s="43"/>
      <c r="I14" s="230"/>
      <c r="J14" s="230"/>
      <c r="K14" s="46"/>
      <c r="L14" s="46"/>
    </row>
    <row r="15" spans="1:12" ht="34.15" customHeight="1" x14ac:dyDescent="0.2">
      <c r="A15" s="39" t="s">
        <v>22</v>
      </c>
      <c r="B15" s="41">
        <v>676</v>
      </c>
      <c r="C15" s="41">
        <v>385</v>
      </c>
      <c r="D15" s="42">
        <v>57</v>
      </c>
      <c r="E15" s="40">
        <v>9</v>
      </c>
      <c r="F15" s="41">
        <v>6</v>
      </c>
      <c r="G15" s="42">
        <v>66.7</v>
      </c>
      <c r="H15" s="43"/>
      <c r="I15" s="230"/>
      <c r="J15" s="230"/>
      <c r="K15" s="46"/>
      <c r="L15" s="46"/>
    </row>
    <row r="16" spans="1:12" ht="34.15" customHeight="1" x14ac:dyDescent="0.2">
      <c r="A16" s="39" t="s">
        <v>23</v>
      </c>
      <c r="B16" s="41">
        <v>242</v>
      </c>
      <c r="C16" s="41">
        <v>114</v>
      </c>
      <c r="D16" s="42">
        <v>47.1</v>
      </c>
      <c r="E16" s="40">
        <v>1</v>
      </c>
      <c r="F16" s="41">
        <v>2</v>
      </c>
      <c r="G16" s="42">
        <v>200</v>
      </c>
      <c r="H16" s="43"/>
      <c r="I16" s="230"/>
      <c r="J16" s="230"/>
      <c r="K16" s="46"/>
      <c r="L16" s="46"/>
    </row>
    <row r="17" spans="1:12" ht="34.15" customHeight="1" x14ac:dyDescent="0.2">
      <c r="A17" s="39" t="s">
        <v>24</v>
      </c>
      <c r="B17" s="41">
        <v>75</v>
      </c>
      <c r="C17" s="41">
        <v>48</v>
      </c>
      <c r="D17" s="42">
        <v>64</v>
      </c>
      <c r="E17" s="40">
        <v>3</v>
      </c>
      <c r="F17" s="41">
        <v>0</v>
      </c>
      <c r="G17" s="42">
        <v>0</v>
      </c>
      <c r="H17" s="43"/>
      <c r="I17" s="230"/>
      <c r="J17" s="230"/>
      <c r="K17" s="46"/>
      <c r="L17" s="46"/>
    </row>
    <row r="18" spans="1:12" ht="34.15" customHeight="1" x14ac:dyDescent="0.2">
      <c r="A18" s="39" t="s">
        <v>25</v>
      </c>
      <c r="B18" s="41">
        <v>139</v>
      </c>
      <c r="C18" s="41">
        <v>111</v>
      </c>
      <c r="D18" s="42">
        <v>79.900000000000006</v>
      </c>
      <c r="E18" s="40">
        <v>3</v>
      </c>
      <c r="F18" s="41">
        <v>2</v>
      </c>
      <c r="G18" s="42">
        <v>66.7</v>
      </c>
      <c r="H18" s="43"/>
      <c r="I18" s="230"/>
      <c r="J18" s="230"/>
      <c r="K18" s="46"/>
      <c r="L18" s="46"/>
    </row>
    <row r="19" spans="1:12" ht="34.15" customHeight="1" x14ac:dyDescent="0.2">
      <c r="A19" s="39" t="s">
        <v>26</v>
      </c>
      <c r="B19" s="41">
        <v>393</v>
      </c>
      <c r="C19" s="41">
        <v>252</v>
      </c>
      <c r="D19" s="42">
        <v>64.099999999999994</v>
      </c>
      <c r="E19" s="40">
        <v>13</v>
      </c>
      <c r="F19" s="41">
        <v>2</v>
      </c>
      <c r="G19" s="42">
        <v>15.4</v>
      </c>
      <c r="H19" s="43"/>
      <c r="I19" s="230"/>
      <c r="J19" s="230"/>
      <c r="K19" s="46"/>
      <c r="L19" s="46"/>
    </row>
    <row r="20" spans="1:12" ht="34.15" customHeight="1" x14ac:dyDescent="0.2">
      <c r="A20" s="39" t="s">
        <v>27</v>
      </c>
      <c r="B20" s="41">
        <v>463</v>
      </c>
      <c r="C20" s="41">
        <v>259</v>
      </c>
      <c r="D20" s="42">
        <v>55.9</v>
      </c>
      <c r="E20" s="40">
        <v>12</v>
      </c>
      <c r="F20" s="41">
        <v>8</v>
      </c>
      <c r="G20" s="42">
        <v>66.7</v>
      </c>
      <c r="H20" s="43"/>
      <c r="I20" s="230"/>
      <c r="J20" s="230"/>
      <c r="K20" s="46"/>
      <c r="L20" s="46"/>
    </row>
    <row r="21" spans="1:12" ht="34.15" customHeight="1" x14ac:dyDescent="0.2">
      <c r="A21" s="39" t="s">
        <v>28</v>
      </c>
      <c r="B21" s="41">
        <v>1910</v>
      </c>
      <c r="C21" s="41">
        <v>668</v>
      </c>
      <c r="D21" s="42">
        <v>35</v>
      </c>
      <c r="E21" s="40">
        <v>51</v>
      </c>
      <c r="F21" s="41">
        <v>25</v>
      </c>
      <c r="G21" s="42">
        <v>49</v>
      </c>
      <c r="H21" s="43"/>
      <c r="I21" s="230"/>
      <c r="J21" s="230"/>
      <c r="K21" s="46"/>
      <c r="L21" s="46"/>
    </row>
    <row r="22" spans="1:12" ht="34.15" customHeight="1" x14ac:dyDescent="0.2">
      <c r="A22" s="39" t="s">
        <v>29</v>
      </c>
      <c r="B22" s="41">
        <v>2653</v>
      </c>
      <c r="C22" s="41">
        <v>1716</v>
      </c>
      <c r="D22" s="42">
        <v>64.7</v>
      </c>
      <c r="E22" s="40">
        <v>30</v>
      </c>
      <c r="F22" s="41">
        <v>29</v>
      </c>
      <c r="G22" s="42">
        <v>96.7</v>
      </c>
      <c r="H22" s="43"/>
      <c r="I22" s="230"/>
      <c r="J22" s="230"/>
      <c r="K22" s="46"/>
      <c r="L22" s="46"/>
    </row>
    <row r="23" spans="1:12" ht="34.15" customHeight="1" x14ac:dyDescent="0.2">
      <c r="A23" s="39" t="s">
        <v>30</v>
      </c>
      <c r="B23" s="41">
        <v>1575</v>
      </c>
      <c r="C23" s="41">
        <v>978</v>
      </c>
      <c r="D23" s="42">
        <v>62.1</v>
      </c>
      <c r="E23" s="40">
        <v>56</v>
      </c>
      <c r="F23" s="41">
        <v>50</v>
      </c>
      <c r="G23" s="42">
        <v>89.3</v>
      </c>
      <c r="H23" s="43"/>
      <c r="I23" s="230"/>
      <c r="J23" s="230"/>
      <c r="K23" s="46"/>
      <c r="L23" s="46"/>
    </row>
    <row r="24" spans="1:12" ht="34.15" customHeight="1" x14ac:dyDescent="0.2">
      <c r="A24" s="39" t="s">
        <v>31</v>
      </c>
      <c r="B24" s="41">
        <v>175</v>
      </c>
      <c r="C24" s="41">
        <v>139</v>
      </c>
      <c r="D24" s="42">
        <v>79.400000000000006</v>
      </c>
      <c r="E24" s="40">
        <v>4</v>
      </c>
      <c r="F24" s="41">
        <v>5</v>
      </c>
      <c r="G24" s="42">
        <v>125</v>
      </c>
      <c r="H24" s="43"/>
      <c r="I24" s="230"/>
      <c r="J24" s="230"/>
      <c r="K24" s="46"/>
      <c r="L24" s="46"/>
    </row>
    <row r="25" spans="1:12" ht="34.15" customHeight="1" x14ac:dyDescent="0.2">
      <c r="A25" s="39" t="s">
        <v>32</v>
      </c>
      <c r="B25" s="41">
        <v>190</v>
      </c>
      <c r="C25" s="41">
        <v>84</v>
      </c>
      <c r="D25" s="42">
        <v>44.2</v>
      </c>
      <c r="E25" s="40">
        <v>8</v>
      </c>
      <c r="F25" s="41">
        <v>3</v>
      </c>
      <c r="G25" s="42">
        <v>37.5</v>
      </c>
      <c r="H25" s="43"/>
      <c r="I25" s="230"/>
      <c r="J25" s="230"/>
      <c r="K25" s="46"/>
      <c r="L25" s="46"/>
    </row>
    <row r="26" spans="1:12" ht="15.75" x14ac:dyDescent="0.2">
      <c r="A26" s="48"/>
      <c r="B26" s="48"/>
      <c r="C26" s="48"/>
      <c r="D26" s="48"/>
      <c r="E26" s="129"/>
      <c r="F26" s="129"/>
      <c r="G26" s="48"/>
      <c r="J26" s="45"/>
    </row>
    <row r="27" spans="1:12" ht="15.75" x14ac:dyDescent="0.2">
      <c r="A27" s="48"/>
      <c r="B27" s="48"/>
      <c r="C27" s="49"/>
      <c r="D27" s="48"/>
      <c r="E27" s="129"/>
      <c r="F27" s="129"/>
      <c r="G27" s="48"/>
      <c r="J27" s="45"/>
    </row>
    <row r="28" spans="1:12" x14ac:dyDescent="0.2">
      <c r="A28" s="48"/>
      <c r="B28" s="48"/>
      <c r="C28" s="48"/>
      <c r="D28" s="48"/>
      <c r="E28" s="129"/>
      <c r="F28" s="129"/>
      <c r="G28" s="4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I26" sqref="I26"/>
    </sheetView>
  </sheetViews>
  <sheetFormatPr defaultColWidth="8.85546875" defaultRowHeight="12.75" x14ac:dyDescent="0.2"/>
  <cols>
    <col min="1" max="1" width="37.140625" style="44" customWidth="1"/>
    <col min="2" max="3" width="12.5703125" style="44" customWidth="1"/>
    <col min="4" max="4" width="13" style="44" customWidth="1"/>
    <col min="5" max="6" width="14.140625" style="44" customWidth="1"/>
    <col min="7" max="7" width="12.42578125" style="44" customWidth="1"/>
    <col min="8" max="9" width="8.85546875" style="44"/>
    <col min="10" max="10" width="11.5703125" style="44" customWidth="1"/>
    <col min="11" max="256" width="8.85546875" style="44"/>
    <col min="257" max="257" width="37.140625" style="44" customWidth="1"/>
    <col min="258" max="258" width="12.140625" style="44" customWidth="1"/>
    <col min="259" max="259" width="12.5703125" style="44" customWidth="1"/>
    <col min="260" max="260" width="13" style="44" customWidth="1"/>
    <col min="261" max="262" width="13.5703125" style="44" customWidth="1"/>
    <col min="263" max="263" width="12.42578125" style="44" customWidth="1"/>
    <col min="264" max="265" width="8.85546875" style="44"/>
    <col min="266" max="266" width="11.5703125" style="44" customWidth="1"/>
    <col min="267" max="512" width="8.85546875" style="44"/>
    <col min="513" max="513" width="37.140625" style="44" customWidth="1"/>
    <col min="514" max="514" width="12.140625" style="44" customWidth="1"/>
    <col min="515" max="515" width="12.5703125" style="44" customWidth="1"/>
    <col min="516" max="516" width="13" style="44" customWidth="1"/>
    <col min="517" max="518" width="13.5703125" style="44" customWidth="1"/>
    <col min="519" max="519" width="12.42578125" style="44" customWidth="1"/>
    <col min="520" max="521" width="8.85546875" style="44"/>
    <col min="522" max="522" width="11.5703125" style="44" customWidth="1"/>
    <col min="523" max="768" width="8.85546875" style="44"/>
    <col min="769" max="769" width="37.140625" style="44" customWidth="1"/>
    <col min="770" max="770" width="12.140625" style="44" customWidth="1"/>
    <col min="771" max="771" width="12.5703125" style="44" customWidth="1"/>
    <col min="772" max="772" width="13" style="44" customWidth="1"/>
    <col min="773" max="774" width="13.5703125" style="44" customWidth="1"/>
    <col min="775" max="775" width="12.42578125" style="44" customWidth="1"/>
    <col min="776" max="777" width="8.85546875" style="44"/>
    <col min="778" max="778" width="11.5703125" style="44" customWidth="1"/>
    <col min="779" max="1024" width="8.85546875" style="44"/>
    <col min="1025" max="1025" width="37.140625" style="44" customWidth="1"/>
    <col min="1026" max="1026" width="12.140625" style="44" customWidth="1"/>
    <col min="1027" max="1027" width="12.5703125" style="44" customWidth="1"/>
    <col min="1028" max="1028" width="13" style="44" customWidth="1"/>
    <col min="1029" max="1030" width="13.5703125" style="44" customWidth="1"/>
    <col min="1031" max="1031" width="12.42578125" style="44" customWidth="1"/>
    <col min="1032" max="1033" width="8.85546875" style="44"/>
    <col min="1034" max="1034" width="11.5703125" style="44" customWidth="1"/>
    <col min="1035" max="1280" width="8.85546875" style="44"/>
    <col min="1281" max="1281" width="37.140625" style="44" customWidth="1"/>
    <col min="1282" max="1282" width="12.140625" style="44" customWidth="1"/>
    <col min="1283" max="1283" width="12.5703125" style="44" customWidth="1"/>
    <col min="1284" max="1284" width="13" style="44" customWidth="1"/>
    <col min="1285" max="1286" width="13.5703125" style="44" customWidth="1"/>
    <col min="1287" max="1287" width="12.42578125" style="44" customWidth="1"/>
    <col min="1288" max="1289" width="8.85546875" style="44"/>
    <col min="1290" max="1290" width="11.5703125" style="44" customWidth="1"/>
    <col min="1291" max="1536" width="8.85546875" style="44"/>
    <col min="1537" max="1537" width="37.140625" style="44" customWidth="1"/>
    <col min="1538" max="1538" width="12.140625" style="44" customWidth="1"/>
    <col min="1539" max="1539" width="12.5703125" style="44" customWidth="1"/>
    <col min="1540" max="1540" width="13" style="44" customWidth="1"/>
    <col min="1541" max="1542" width="13.5703125" style="44" customWidth="1"/>
    <col min="1543" max="1543" width="12.42578125" style="44" customWidth="1"/>
    <col min="1544" max="1545" width="8.85546875" style="44"/>
    <col min="1546" max="1546" width="11.5703125" style="44" customWidth="1"/>
    <col min="1547" max="1792" width="8.85546875" style="44"/>
    <col min="1793" max="1793" width="37.140625" style="44" customWidth="1"/>
    <col min="1794" max="1794" width="12.140625" style="44" customWidth="1"/>
    <col min="1795" max="1795" width="12.5703125" style="44" customWidth="1"/>
    <col min="1796" max="1796" width="13" style="44" customWidth="1"/>
    <col min="1797" max="1798" width="13.5703125" style="44" customWidth="1"/>
    <col min="1799" max="1799" width="12.42578125" style="44" customWidth="1"/>
    <col min="1800" max="1801" width="8.85546875" style="44"/>
    <col min="1802" max="1802" width="11.5703125" style="44" customWidth="1"/>
    <col min="1803" max="2048" width="8.85546875" style="44"/>
    <col min="2049" max="2049" width="37.140625" style="44" customWidth="1"/>
    <col min="2050" max="2050" width="12.140625" style="44" customWidth="1"/>
    <col min="2051" max="2051" width="12.5703125" style="44" customWidth="1"/>
    <col min="2052" max="2052" width="13" style="44" customWidth="1"/>
    <col min="2053" max="2054" width="13.5703125" style="44" customWidth="1"/>
    <col min="2055" max="2055" width="12.42578125" style="44" customWidth="1"/>
    <col min="2056" max="2057" width="8.85546875" style="44"/>
    <col min="2058" max="2058" width="11.5703125" style="44" customWidth="1"/>
    <col min="2059" max="2304" width="8.85546875" style="44"/>
    <col min="2305" max="2305" width="37.140625" style="44" customWidth="1"/>
    <col min="2306" max="2306" width="12.140625" style="44" customWidth="1"/>
    <col min="2307" max="2307" width="12.5703125" style="44" customWidth="1"/>
    <col min="2308" max="2308" width="13" style="44" customWidth="1"/>
    <col min="2309" max="2310" width="13.5703125" style="44" customWidth="1"/>
    <col min="2311" max="2311" width="12.42578125" style="44" customWidth="1"/>
    <col min="2312" max="2313" width="8.85546875" style="44"/>
    <col min="2314" max="2314" width="11.5703125" style="44" customWidth="1"/>
    <col min="2315" max="2560" width="8.85546875" style="44"/>
    <col min="2561" max="2561" width="37.140625" style="44" customWidth="1"/>
    <col min="2562" max="2562" width="12.140625" style="44" customWidth="1"/>
    <col min="2563" max="2563" width="12.5703125" style="44" customWidth="1"/>
    <col min="2564" max="2564" width="13" style="44" customWidth="1"/>
    <col min="2565" max="2566" width="13.5703125" style="44" customWidth="1"/>
    <col min="2567" max="2567" width="12.42578125" style="44" customWidth="1"/>
    <col min="2568" max="2569" width="8.85546875" style="44"/>
    <col min="2570" max="2570" width="11.5703125" style="44" customWidth="1"/>
    <col min="2571" max="2816" width="8.85546875" style="44"/>
    <col min="2817" max="2817" width="37.140625" style="44" customWidth="1"/>
    <col min="2818" max="2818" width="12.140625" style="44" customWidth="1"/>
    <col min="2819" max="2819" width="12.5703125" style="44" customWidth="1"/>
    <col min="2820" max="2820" width="13" style="44" customWidth="1"/>
    <col min="2821" max="2822" width="13.5703125" style="44" customWidth="1"/>
    <col min="2823" max="2823" width="12.42578125" style="44" customWidth="1"/>
    <col min="2824" max="2825" width="8.85546875" style="44"/>
    <col min="2826" max="2826" width="11.5703125" style="44" customWidth="1"/>
    <col min="2827" max="3072" width="8.85546875" style="44"/>
    <col min="3073" max="3073" width="37.140625" style="44" customWidth="1"/>
    <col min="3074" max="3074" width="12.140625" style="44" customWidth="1"/>
    <col min="3075" max="3075" width="12.5703125" style="44" customWidth="1"/>
    <col min="3076" max="3076" width="13" style="44" customWidth="1"/>
    <col min="3077" max="3078" width="13.5703125" style="44" customWidth="1"/>
    <col min="3079" max="3079" width="12.42578125" style="44" customWidth="1"/>
    <col min="3080" max="3081" width="8.85546875" style="44"/>
    <col min="3082" max="3082" width="11.5703125" style="44" customWidth="1"/>
    <col min="3083" max="3328" width="8.85546875" style="44"/>
    <col min="3329" max="3329" width="37.140625" style="44" customWidth="1"/>
    <col min="3330" max="3330" width="12.140625" style="44" customWidth="1"/>
    <col min="3331" max="3331" width="12.5703125" style="44" customWidth="1"/>
    <col min="3332" max="3332" width="13" style="44" customWidth="1"/>
    <col min="3333" max="3334" width="13.5703125" style="44" customWidth="1"/>
    <col min="3335" max="3335" width="12.42578125" style="44" customWidth="1"/>
    <col min="3336" max="3337" width="8.85546875" style="44"/>
    <col min="3338" max="3338" width="11.5703125" style="44" customWidth="1"/>
    <col min="3339" max="3584" width="8.85546875" style="44"/>
    <col min="3585" max="3585" width="37.140625" style="44" customWidth="1"/>
    <col min="3586" max="3586" width="12.140625" style="44" customWidth="1"/>
    <col min="3587" max="3587" width="12.5703125" style="44" customWidth="1"/>
    <col min="3588" max="3588" width="13" style="44" customWidth="1"/>
    <col min="3589" max="3590" width="13.5703125" style="44" customWidth="1"/>
    <col min="3591" max="3591" width="12.42578125" style="44" customWidth="1"/>
    <col min="3592" max="3593" width="8.85546875" style="44"/>
    <col min="3594" max="3594" width="11.5703125" style="44" customWidth="1"/>
    <col min="3595" max="3840" width="8.85546875" style="44"/>
    <col min="3841" max="3841" width="37.140625" style="44" customWidth="1"/>
    <col min="3842" max="3842" width="12.140625" style="44" customWidth="1"/>
    <col min="3843" max="3843" width="12.5703125" style="44" customWidth="1"/>
    <col min="3844" max="3844" width="13" style="44" customWidth="1"/>
    <col min="3845" max="3846" width="13.5703125" style="44" customWidth="1"/>
    <col min="3847" max="3847" width="12.42578125" style="44" customWidth="1"/>
    <col min="3848" max="3849" width="8.85546875" style="44"/>
    <col min="3850" max="3850" width="11.5703125" style="44" customWidth="1"/>
    <col min="3851" max="4096" width="8.85546875" style="44"/>
    <col min="4097" max="4097" width="37.140625" style="44" customWidth="1"/>
    <col min="4098" max="4098" width="12.140625" style="44" customWidth="1"/>
    <col min="4099" max="4099" width="12.5703125" style="44" customWidth="1"/>
    <col min="4100" max="4100" width="13" style="44" customWidth="1"/>
    <col min="4101" max="4102" width="13.5703125" style="44" customWidth="1"/>
    <col min="4103" max="4103" width="12.42578125" style="44" customWidth="1"/>
    <col min="4104" max="4105" width="8.85546875" style="44"/>
    <col min="4106" max="4106" width="11.5703125" style="44" customWidth="1"/>
    <col min="4107" max="4352" width="8.85546875" style="44"/>
    <col min="4353" max="4353" width="37.140625" style="44" customWidth="1"/>
    <col min="4354" max="4354" width="12.140625" style="44" customWidth="1"/>
    <col min="4355" max="4355" width="12.5703125" style="44" customWidth="1"/>
    <col min="4356" max="4356" width="13" style="44" customWidth="1"/>
    <col min="4357" max="4358" width="13.5703125" style="44" customWidth="1"/>
    <col min="4359" max="4359" width="12.42578125" style="44" customWidth="1"/>
    <col min="4360" max="4361" width="8.85546875" style="44"/>
    <col min="4362" max="4362" width="11.5703125" style="44" customWidth="1"/>
    <col min="4363" max="4608" width="8.85546875" style="44"/>
    <col min="4609" max="4609" width="37.140625" style="44" customWidth="1"/>
    <col min="4610" max="4610" width="12.140625" style="44" customWidth="1"/>
    <col min="4611" max="4611" width="12.5703125" style="44" customWidth="1"/>
    <col min="4612" max="4612" width="13" style="44" customWidth="1"/>
    <col min="4613" max="4614" width="13.5703125" style="44" customWidth="1"/>
    <col min="4615" max="4615" width="12.42578125" style="44" customWidth="1"/>
    <col min="4616" max="4617" width="8.85546875" style="44"/>
    <col min="4618" max="4618" width="11.5703125" style="44" customWidth="1"/>
    <col min="4619" max="4864" width="8.85546875" style="44"/>
    <col min="4865" max="4865" width="37.140625" style="44" customWidth="1"/>
    <col min="4866" max="4866" width="12.140625" style="44" customWidth="1"/>
    <col min="4867" max="4867" width="12.5703125" style="44" customWidth="1"/>
    <col min="4868" max="4868" width="13" style="44" customWidth="1"/>
    <col min="4869" max="4870" width="13.5703125" style="44" customWidth="1"/>
    <col min="4871" max="4871" width="12.42578125" style="44" customWidth="1"/>
    <col min="4872" max="4873" width="8.85546875" style="44"/>
    <col min="4874" max="4874" width="11.5703125" style="44" customWidth="1"/>
    <col min="4875" max="5120" width="8.85546875" style="44"/>
    <col min="5121" max="5121" width="37.140625" style="44" customWidth="1"/>
    <col min="5122" max="5122" width="12.140625" style="44" customWidth="1"/>
    <col min="5123" max="5123" width="12.5703125" style="44" customWidth="1"/>
    <col min="5124" max="5124" width="13" style="44" customWidth="1"/>
    <col min="5125" max="5126" width="13.5703125" style="44" customWidth="1"/>
    <col min="5127" max="5127" width="12.42578125" style="44" customWidth="1"/>
    <col min="5128" max="5129" width="8.85546875" style="44"/>
    <col min="5130" max="5130" width="11.5703125" style="44" customWidth="1"/>
    <col min="5131" max="5376" width="8.85546875" style="44"/>
    <col min="5377" max="5377" width="37.140625" style="44" customWidth="1"/>
    <col min="5378" max="5378" width="12.140625" style="44" customWidth="1"/>
    <col min="5379" max="5379" width="12.5703125" style="44" customWidth="1"/>
    <col min="5380" max="5380" width="13" style="44" customWidth="1"/>
    <col min="5381" max="5382" width="13.5703125" style="44" customWidth="1"/>
    <col min="5383" max="5383" width="12.42578125" style="44" customWidth="1"/>
    <col min="5384" max="5385" width="8.85546875" style="44"/>
    <col min="5386" max="5386" width="11.5703125" style="44" customWidth="1"/>
    <col min="5387" max="5632" width="8.85546875" style="44"/>
    <col min="5633" max="5633" width="37.140625" style="44" customWidth="1"/>
    <col min="5634" max="5634" width="12.140625" style="44" customWidth="1"/>
    <col min="5635" max="5635" width="12.5703125" style="44" customWidth="1"/>
    <col min="5636" max="5636" width="13" style="44" customWidth="1"/>
    <col min="5637" max="5638" width="13.5703125" style="44" customWidth="1"/>
    <col min="5639" max="5639" width="12.42578125" style="44" customWidth="1"/>
    <col min="5640" max="5641" width="8.85546875" style="44"/>
    <col min="5642" max="5642" width="11.5703125" style="44" customWidth="1"/>
    <col min="5643" max="5888" width="8.85546875" style="44"/>
    <col min="5889" max="5889" width="37.140625" style="44" customWidth="1"/>
    <col min="5890" max="5890" width="12.140625" style="44" customWidth="1"/>
    <col min="5891" max="5891" width="12.5703125" style="44" customWidth="1"/>
    <col min="5892" max="5892" width="13" style="44" customWidth="1"/>
    <col min="5893" max="5894" width="13.5703125" style="44" customWidth="1"/>
    <col min="5895" max="5895" width="12.42578125" style="44" customWidth="1"/>
    <col min="5896" max="5897" width="8.85546875" style="44"/>
    <col min="5898" max="5898" width="11.5703125" style="44" customWidth="1"/>
    <col min="5899" max="6144" width="8.85546875" style="44"/>
    <col min="6145" max="6145" width="37.140625" style="44" customWidth="1"/>
    <col min="6146" max="6146" width="12.140625" style="44" customWidth="1"/>
    <col min="6147" max="6147" width="12.5703125" style="44" customWidth="1"/>
    <col min="6148" max="6148" width="13" style="44" customWidth="1"/>
    <col min="6149" max="6150" width="13.5703125" style="44" customWidth="1"/>
    <col min="6151" max="6151" width="12.42578125" style="44" customWidth="1"/>
    <col min="6152" max="6153" width="8.85546875" style="44"/>
    <col min="6154" max="6154" width="11.5703125" style="44" customWidth="1"/>
    <col min="6155" max="6400" width="8.85546875" style="44"/>
    <col min="6401" max="6401" width="37.140625" style="44" customWidth="1"/>
    <col min="6402" max="6402" width="12.140625" style="44" customWidth="1"/>
    <col min="6403" max="6403" width="12.5703125" style="44" customWidth="1"/>
    <col min="6404" max="6404" width="13" style="44" customWidth="1"/>
    <col min="6405" max="6406" width="13.5703125" style="44" customWidth="1"/>
    <col min="6407" max="6407" width="12.42578125" style="44" customWidth="1"/>
    <col min="6408" max="6409" width="8.85546875" style="44"/>
    <col min="6410" max="6410" width="11.5703125" style="44" customWidth="1"/>
    <col min="6411" max="6656" width="8.85546875" style="44"/>
    <col min="6657" max="6657" width="37.140625" style="44" customWidth="1"/>
    <col min="6658" max="6658" width="12.140625" style="44" customWidth="1"/>
    <col min="6659" max="6659" width="12.5703125" style="44" customWidth="1"/>
    <col min="6660" max="6660" width="13" style="44" customWidth="1"/>
    <col min="6661" max="6662" width="13.5703125" style="44" customWidth="1"/>
    <col min="6663" max="6663" width="12.42578125" style="44" customWidth="1"/>
    <col min="6664" max="6665" width="8.85546875" style="44"/>
    <col min="6666" max="6666" width="11.5703125" style="44" customWidth="1"/>
    <col min="6667" max="6912" width="8.85546875" style="44"/>
    <col min="6913" max="6913" width="37.140625" style="44" customWidth="1"/>
    <col min="6914" max="6914" width="12.140625" style="44" customWidth="1"/>
    <col min="6915" max="6915" width="12.5703125" style="44" customWidth="1"/>
    <col min="6916" max="6916" width="13" style="44" customWidth="1"/>
    <col min="6917" max="6918" width="13.5703125" style="44" customWidth="1"/>
    <col min="6919" max="6919" width="12.42578125" style="44" customWidth="1"/>
    <col min="6920" max="6921" width="8.85546875" style="44"/>
    <col min="6922" max="6922" width="11.5703125" style="44" customWidth="1"/>
    <col min="6923" max="7168" width="8.85546875" style="44"/>
    <col min="7169" max="7169" width="37.140625" style="44" customWidth="1"/>
    <col min="7170" max="7170" width="12.140625" style="44" customWidth="1"/>
    <col min="7171" max="7171" width="12.5703125" style="44" customWidth="1"/>
    <col min="7172" max="7172" width="13" style="44" customWidth="1"/>
    <col min="7173" max="7174" width="13.5703125" style="44" customWidth="1"/>
    <col min="7175" max="7175" width="12.42578125" style="44" customWidth="1"/>
    <col min="7176" max="7177" width="8.85546875" style="44"/>
    <col min="7178" max="7178" width="11.5703125" style="44" customWidth="1"/>
    <col min="7179" max="7424" width="8.85546875" style="44"/>
    <col min="7425" max="7425" width="37.140625" style="44" customWidth="1"/>
    <col min="7426" max="7426" width="12.140625" style="44" customWidth="1"/>
    <col min="7427" max="7427" width="12.5703125" style="44" customWidth="1"/>
    <col min="7428" max="7428" width="13" style="44" customWidth="1"/>
    <col min="7429" max="7430" width="13.5703125" style="44" customWidth="1"/>
    <col min="7431" max="7431" width="12.42578125" style="44" customWidth="1"/>
    <col min="7432" max="7433" width="8.85546875" style="44"/>
    <col min="7434" max="7434" width="11.5703125" style="44" customWidth="1"/>
    <col min="7435" max="7680" width="8.85546875" style="44"/>
    <col min="7681" max="7681" width="37.140625" style="44" customWidth="1"/>
    <col min="7682" max="7682" width="12.140625" style="44" customWidth="1"/>
    <col min="7683" max="7683" width="12.5703125" style="44" customWidth="1"/>
    <col min="7684" max="7684" width="13" style="44" customWidth="1"/>
    <col min="7685" max="7686" width="13.5703125" style="44" customWidth="1"/>
    <col min="7687" max="7687" width="12.42578125" style="44" customWidth="1"/>
    <col min="7688" max="7689" width="8.85546875" style="44"/>
    <col min="7690" max="7690" width="11.5703125" style="44" customWidth="1"/>
    <col min="7691" max="7936" width="8.85546875" style="44"/>
    <col min="7937" max="7937" width="37.140625" style="44" customWidth="1"/>
    <col min="7938" max="7938" width="12.140625" style="44" customWidth="1"/>
    <col min="7939" max="7939" width="12.5703125" style="44" customWidth="1"/>
    <col min="7940" max="7940" width="13" style="44" customWidth="1"/>
    <col min="7941" max="7942" width="13.5703125" style="44" customWidth="1"/>
    <col min="7943" max="7943" width="12.42578125" style="44" customWidth="1"/>
    <col min="7944" max="7945" width="8.85546875" style="44"/>
    <col min="7946" max="7946" width="11.5703125" style="44" customWidth="1"/>
    <col min="7947" max="8192" width="8.85546875" style="44"/>
    <col min="8193" max="8193" width="37.140625" style="44" customWidth="1"/>
    <col min="8194" max="8194" width="12.140625" style="44" customWidth="1"/>
    <col min="8195" max="8195" width="12.5703125" style="44" customWidth="1"/>
    <col min="8196" max="8196" width="13" style="44" customWidth="1"/>
    <col min="8197" max="8198" width="13.5703125" style="44" customWidth="1"/>
    <col min="8199" max="8199" width="12.42578125" style="44" customWidth="1"/>
    <col min="8200" max="8201" width="8.85546875" style="44"/>
    <col min="8202" max="8202" width="11.5703125" style="44" customWidth="1"/>
    <col min="8203" max="8448" width="8.85546875" style="44"/>
    <col min="8449" max="8449" width="37.140625" style="44" customWidth="1"/>
    <col min="8450" max="8450" width="12.140625" style="44" customWidth="1"/>
    <col min="8451" max="8451" width="12.5703125" style="44" customWidth="1"/>
    <col min="8452" max="8452" width="13" style="44" customWidth="1"/>
    <col min="8453" max="8454" width="13.5703125" style="44" customWidth="1"/>
    <col min="8455" max="8455" width="12.42578125" style="44" customWidth="1"/>
    <col min="8456" max="8457" width="8.85546875" style="44"/>
    <col min="8458" max="8458" width="11.5703125" style="44" customWidth="1"/>
    <col min="8459" max="8704" width="8.85546875" style="44"/>
    <col min="8705" max="8705" width="37.140625" style="44" customWidth="1"/>
    <col min="8706" max="8706" width="12.140625" style="44" customWidth="1"/>
    <col min="8707" max="8707" width="12.5703125" style="44" customWidth="1"/>
    <col min="8708" max="8708" width="13" style="44" customWidth="1"/>
    <col min="8709" max="8710" width="13.5703125" style="44" customWidth="1"/>
    <col min="8711" max="8711" width="12.42578125" style="44" customWidth="1"/>
    <col min="8712" max="8713" width="8.85546875" style="44"/>
    <col min="8714" max="8714" width="11.5703125" style="44" customWidth="1"/>
    <col min="8715" max="8960" width="8.85546875" style="44"/>
    <col min="8961" max="8961" width="37.140625" style="44" customWidth="1"/>
    <col min="8962" max="8962" width="12.140625" style="44" customWidth="1"/>
    <col min="8963" max="8963" width="12.5703125" style="44" customWidth="1"/>
    <col min="8964" max="8964" width="13" style="44" customWidth="1"/>
    <col min="8965" max="8966" width="13.5703125" style="44" customWidth="1"/>
    <col min="8967" max="8967" width="12.42578125" style="44" customWidth="1"/>
    <col min="8968" max="8969" width="8.85546875" style="44"/>
    <col min="8970" max="8970" width="11.5703125" style="44" customWidth="1"/>
    <col min="8971" max="9216" width="8.85546875" style="44"/>
    <col min="9217" max="9217" width="37.140625" style="44" customWidth="1"/>
    <col min="9218" max="9218" width="12.140625" style="44" customWidth="1"/>
    <col min="9219" max="9219" width="12.5703125" style="44" customWidth="1"/>
    <col min="9220" max="9220" width="13" style="44" customWidth="1"/>
    <col min="9221" max="9222" width="13.5703125" style="44" customWidth="1"/>
    <col min="9223" max="9223" width="12.42578125" style="44" customWidth="1"/>
    <col min="9224" max="9225" width="8.85546875" style="44"/>
    <col min="9226" max="9226" width="11.5703125" style="44" customWidth="1"/>
    <col min="9227" max="9472" width="8.85546875" style="44"/>
    <col min="9473" max="9473" width="37.140625" style="44" customWidth="1"/>
    <col min="9474" max="9474" width="12.140625" style="44" customWidth="1"/>
    <col min="9475" max="9475" width="12.5703125" style="44" customWidth="1"/>
    <col min="9476" max="9476" width="13" style="44" customWidth="1"/>
    <col min="9477" max="9478" width="13.5703125" style="44" customWidth="1"/>
    <col min="9479" max="9479" width="12.42578125" style="44" customWidth="1"/>
    <col min="9480" max="9481" width="8.85546875" style="44"/>
    <col min="9482" max="9482" width="11.5703125" style="44" customWidth="1"/>
    <col min="9483" max="9728" width="8.85546875" style="44"/>
    <col min="9729" max="9729" width="37.140625" style="44" customWidth="1"/>
    <col min="9730" max="9730" width="12.140625" style="44" customWidth="1"/>
    <col min="9731" max="9731" width="12.5703125" style="44" customWidth="1"/>
    <col min="9732" max="9732" width="13" style="44" customWidth="1"/>
    <col min="9733" max="9734" width="13.5703125" style="44" customWidth="1"/>
    <col min="9735" max="9735" width="12.42578125" style="44" customWidth="1"/>
    <col min="9736" max="9737" width="8.85546875" style="44"/>
    <col min="9738" max="9738" width="11.5703125" style="44" customWidth="1"/>
    <col min="9739" max="9984" width="8.85546875" style="44"/>
    <col min="9985" max="9985" width="37.140625" style="44" customWidth="1"/>
    <col min="9986" max="9986" width="12.140625" style="44" customWidth="1"/>
    <col min="9987" max="9987" width="12.5703125" style="44" customWidth="1"/>
    <col min="9988" max="9988" width="13" style="44" customWidth="1"/>
    <col min="9989" max="9990" width="13.5703125" style="44" customWidth="1"/>
    <col min="9991" max="9991" width="12.42578125" style="44" customWidth="1"/>
    <col min="9992" max="9993" width="8.85546875" style="44"/>
    <col min="9994" max="9994" width="11.5703125" style="44" customWidth="1"/>
    <col min="9995" max="10240" width="8.85546875" style="44"/>
    <col min="10241" max="10241" width="37.140625" style="44" customWidth="1"/>
    <col min="10242" max="10242" width="12.140625" style="44" customWidth="1"/>
    <col min="10243" max="10243" width="12.5703125" style="44" customWidth="1"/>
    <col min="10244" max="10244" width="13" style="44" customWidth="1"/>
    <col min="10245" max="10246" width="13.5703125" style="44" customWidth="1"/>
    <col min="10247" max="10247" width="12.42578125" style="44" customWidth="1"/>
    <col min="10248" max="10249" width="8.85546875" style="44"/>
    <col min="10250" max="10250" width="11.5703125" style="44" customWidth="1"/>
    <col min="10251" max="10496" width="8.85546875" style="44"/>
    <col min="10497" max="10497" width="37.140625" style="44" customWidth="1"/>
    <col min="10498" max="10498" width="12.140625" style="44" customWidth="1"/>
    <col min="10499" max="10499" width="12.5703125" style="44" customWidth="1"/>
    <col min="10500" max="10500" width="13" style="44" customWidth="1"/>
    <col min="10501" max="10502" width="13.5703125" style="44" customWidth="1"/>
    <col min="10503" max="10503" width="12.42578125" style="44" customWidth="1"/>
    <col min="10504" max="10505" width="8.85546875" style="44"/>
    <col min="10506" max="10506" width="11.5703125" style="44" customWidth="1"/>
    <col min="10507" max="10752" width="8.85546875" style="44"/>
    <col min="10753" max="10753" width="37.140625" style="44" customWidth="1"/>
    <col min="10754" max="10754" width="12.140625" style="44" customWidth="1"/>
    <col min="10755" max="10755" width="12.5703125" style="44" customWidth="1"/>
    <col min="10756" max="10756" width="13" style="44" customWidth="1"/>
    <col min="10757" max="10758" width="13.5703125" style="44" customWidth="1"/>
    <col min="10759" max="10759" width="12.42578125" style="44" customWidth="1"/>
    <col min="10760" max="10761" width="8.85546875" style="44"/>
    <col min="10762" max="10762" width="11.5703125" style="44" customWidth="1"/>
    <col min="10763" max="11008" width="8.85546875" style="44"/>
    <col min="11009" max="11009" width="37.140625" style="44" customWidth="1"/>
    <col min="11010" max="11010" width="12.140625" style="44" customWidth="1"/>
    <col min="11011" max="11011" width="12.5703125" style="44" customWidth="1"/>
    <col min="11012" max="11012" width="13" style="44" customWidth="1"/>
    <col min="11013" max="11014" width="13.5703125" style="44" customWidth="1"/>
    <col min="11015" max="11015" width="12.42578125" style="44" customWidth="1"/>
    <col min="11016" max="11017" width="8.85546875" style="44"/>
    <col min="11018" max="11018" width="11.5703125" style="44" customWidth="1"/>
    <col min="11019" max="11264" width="8.85546875" style="44"/>
    <col min="11265" max="11265" width="37.140625" style="44" customWidth="1"/>
    <col min="11266" max="11266" width="12.140625" style="44" customWidth="1"/>
    <col min="11267" max="11267" width="12.5703125" style="44" customWidth="1"/>
    <col min="11268" max="11268" width="13" style="44" customWidth="1"/>
    <col min="11269" max="11270" width="13.5703125" style="44" customWidth="1"/>
    <col min="11271" max="11271" width="12.42578125" style="44" customWidth="1"/>
    <col min="11272" max="11273" width="8.85546875" style="44"/>
    <col min="11274" max="11274" width="11.5703125" style="44" customWidth="1"/>
    <col min="11275" max="11520" width="8.85546875" style="44"/>
    <col min="11521" max="11521" width="37.140625" style="44" customWidth="1"/>
    <col min="11522" max="11522" width="12.140625" style="44" customWidth="1"/>
    <col min="11523" max="11523" width="12.5703125" style="44" customWidth="1"/>
    <col min="11524" max="11524" width="13" style="44" customWidth="1"/>
    <col min="11525" max="11526" width="13.5703125" style="44" customWidth="1"/>
    <col min="11527" max="11527" width="12.42578125" style="44" customWidth="1"/>
    <col min="11528" max="11529" width="8.85546875" style="44"/>
    <col min="11530" max="11530" width="11.5703125" style="44" customWidth="1"/>
    <col min="11531" max="11776" width="8.85546875" style="44"/>
    <col min="11777" max="11777" width="37.140625" style="44" customWidth="1"/>
    <col min="11778" max="11778" width="12.140625" style="44" customWidth="1"/>
    <col min="11779" max="11779" width="12.5703125" style="44" customWidth="1"/>
    <col min="11780" max="11780" width="13" style="44" customWidth="1"/>
    <col min="11781" max="11782" width="13.5703125" style="44" customWidth="1"/>
    <col min="11783" max="11783" width="12.42578125" style="44" customWidth="1"/>
    <col min="11784" max="11785" width="8.85546875" style="44"/>
    <col min="11786" max="11786" width="11.5703125" style="44" customWidth="1"/>
    <col min="11787" max="12032" width="8.85546875" style="44"/>
    <col min="12033" max="12033" width="37.140625" style="44" customWidth="1"/>
    <col min="12034" max="12034" width="12.140625" style="44" customWidth="1"/>
    <col min="12035" max="12035" width="12.5703125" style="44" customWidth="1"/>
    <col min="12036" max="12036" width="13" style="44" customWidth="1"/>
    <col min="12037" max="12038" width="13.5703125" style="44" customWidth="1"/>
    <col min="12039" max="12039" width="12.42578125" style="44" customWidth="1"/>
    <col min="12040" max="12041" width="8.85546875" style="44"/>
    <col min="12042" max="12042" width="11.5703125" style="44" customWidth="1"/>
    <col min="12043" max="12288" width="8.85546875" style="44"/>
    <col min="12289" max="12289" width="37.140625" style="44" customWidth="1"/>
    <col min="12290" max="12290" width="12.140625" style="44" customWidth="1"/>
    <col min="12291" max="12291" width="12.5703125" style="44" customWidth="1"/>
    <col min="12292" max="12292" width="13" style="44" customWidth="1"/>
    <col min="12293" max="12294" width="13.5703125" style="44" customWidth="1"/>
    <col min="12295" max="12295" width="12.42578125" style="44" customWidth="1"/>
    <col min="12296" max="12297" width="8.85546875" style="44"/>
    <col min="12298" max="12298" width="11.5703125" style="44" customWidth="1"/>
    <col min="12299" max="12544" width="8.85546875" style="44"/>
    <col min="12545" max="12545" width="37.140625" style="44" customWidth="1"/>
    <col min="12546" max="12546" width="12.140625" style="44" customWidth="1"/>
    <col min="12547" max="12547" width="12.5703125" style="44" customWidth="1"/>
    <col min="12548" max="12548" width="13" style="44" customWidth="1"/>
    <col min="12549" max="12550" width="13.5703125" style="44" customWidth="1"/>
    <col min="12551" max="12551" width="12.42578125" style="44" customWidth="1"/>
    <col min="12552" max="12553" width="8.85546875" style="44"/>
    <col min="12554" max="12554" width="11.5703125" style="44" customWidth="1"/>
    <col min="12555" max="12800" width="8.85546875" style="44"/>
    <col min="12801" max="12801" width="37.140625" style="44" customWidth="1"/>
    <col min="12802" max="12802" width="12.140625" style="44" customWidth="1"/>
    <col min="12803" max="12803" width="12.5703125" style="44" customWidth="1"/>
    <col min="12804" max="12804" width="13" style="44" customWidth="1"/>
    <col min="12805" max="12806" width="13.5703125" style="44" customWidth="1"/>
    <col min="12807" max="12807" width="12.42578125" style="44" customWidth="1"/>
    <col min="12808" max="12809" width="8.85546875" style="44"/>
    <col min="12810" max="12810" width="11.5703125" style="44" customWidth="1"/>
    <col min="12811" max="13056" width="8.85546875" style="44"/>
    <col min="13057" max="13057" width="37.140625" style="44" customWidth="1"/>
    <col min="13058" max="13058" width="12.140625" style="44" customWidth="1"/>
    <col min="13059" max="13059" width="12.5703125" style="44" customWidth="1"/>
    <col min="13060" max="13060" width="13" style="44" customWidth="1"/>
    <col min="13061" max="13062" width="13.5703125" style="44" customWidth="1"/>
    <col min="13063" max="13063" width="12.42578125" style="44" customWidth="1"/>
    <col min="13064" max="13065" width="8.85546875" style="44"/>
    <col min="13066" max="13066" width="11.5703125" style="44" customWidth="1"/>
    <col min="13067" max="13312" width="8.85546875" style="44"/>
    <col min="13313" max="13313" width="37.140625" style="44" customWidth="1"/>
    <col min="13314" max="13314" width="12.140625" style="44" customWidth="1"/>
    <col min="13315" max="13315" width="12.5703125" style="44" customWidth="1"/>
    <col min="13316" max="13316" width="13" style="44" customWidth="1"/>
    <col min="13317" max="13318" width="13.5703125" style="44" customWidth="1"/>
    <col min="13319" max="13319" width="12.42578125" style="44" customWidth="1"/>
    <col min="13320" max="13321" width="8.85546875" style="44"/>
    <col min="13322" max="13322" width="11.5703125" style="44" customWidth="1"/>
    <col min="13323" max="13568" width="8.85546875" style="44"/>
    <col min="13569" max="13569" width="37.140625" style="44" customWidth="1"/>
    <col min="13570" max="13570" width="12.140625" style="44" customWidth="1"/>
    <col min="13571" max="13571" width="12.5703125" style="44" customWidth="1"/>
    <col min="13572" max="13572" width="13" style="44" customWidth="1"/>
    <col min="13573" max="13574" width="13.5703125" style="44" customWidth="1"/>
    <col min="13575" max="13575" width="12.42578125" style="44" customWidth="1"/>
    <col min="13576" max="13577" width="8.85546875" style="44"/>
    <col min="13578" max="13578" width="11.5703125" style="44" customWidth="1"/>
    <col min="13579" max="13824" width="8.85546875" style="44"/>
    <col min="13825" max="13825" width="37.140625" style="44" customWidth="1"/>
    <col min="13826" max="13826" width="12.140625" style="44" customWidth="1"/>
    <col min="13827" max="13827" width="12.5703125" style="44" customWidth="1"/>
    <col min="13828" max="13828" width="13" style="44" customWidth="1"/>
    <col min="13829" max="13830" width="13.5703125" style="44" customWidth="1"/>
    <col min="13831" max="13831" width="12.42578125" style="44" customWidth="1"/>
    <col min="13832" max="13833" width="8.85546875" style="44"/>
    <col min="13834" max="13834" width="11.5703125" style="44" customWidth="1"/>
    <col min="13835" max="14080" width="8.85546875" style="44"/>
    <col min="14081" max="14081" width="37.140625" style="44" customWidth="1"/>
    <col min="14082" max="14082" width="12.140625" style="44" customWidth="1"/>
    <col min="14083" max="14083" width="12.5703125" style="44" customWidth="1"/>
    <col min="14084" max="14084" width="13" style="44" customWidth="1"/>
    <col min="14085" max="14086" width="13.5703125" style="44" customWidth="1"/>
    <col min="14087" max="14087" width="12.42578125" style="44" customWidth="1"/>
    <col min="14088" max="14089" width="8.85546875" style="44"/>
    <col min="14090" max="14090" width="11.5703125" style="44" customWidth="1"/>
    <col min="14091" max="14336" width="8.85546875" style="44"/>
    <col min="14337" max="14337" width="37.140625" style="44" customWidth="1"/>
    <col min="14338" max="14338" width="12.140625" style="44" customWidth="1"/>
    <col min="14339" max="14339" width="12.5703125" style="44" customWidth="1"/>
    <col min="14340" max="14340" width="13" style="44" customWidth="1"/>
    <col min="14341" max="14342" width="13.5703125" style="44" customWidth="1"/>
    <col min="14343" max="14343" width="12.42578125" style="44" customWidth="1"/>
    <col min="14344" max="14345" width="8.85546875" style="44"/>
    <col min="14346" max="14346" width="11.5703125" style="44" customWidth="1"/>
    <col min="14347" max="14592" width="8.85546875" style="44"/>
    <col min="14593" max="14593" width="37.140625" style="44" customWidth="1"/>
    <col min="14594" max="14594" width="12.140625" style="44" customWidth="1"/>
    <col min="14595" max="14595" width="12.5703125" style="44" customWidth="1"/>
    <col min="14596" max="14596" width="13" style="44" customWidth="1"/>
    <col min="14597" max="14598" width="13.5703125" style="44" customWidth="1"/>
    <col min="14599" max="14599" width="12.42578125" style="44" customWidth="1"/>
    <col min="14600" max="14601" width="8.85546875" style="44"/>
    <col min="14602" max="14602" width="11.5703125" style="44" customWidth="1"/>
    <col min="14603" max="14848" width="8.85546875" style="44"/>
    <col min="14849" max="14849" width="37.140625" style="44" customWidth="1"/>
    <col min="14850" max="14850" width="12.140625" style="44" customWidth="1"/>
    <col min="14851" max="14851" width="12.5703125" style="44" customWidth="1"/>
    <col min="14852" max="14852" width="13" style="44" customWidth="1"/>
    <col min="14853" max="14854" width="13.5703125" style="44" customWidth="1"/>
    <col min="14855" max="14855" width="12.42578125" style="44" customWidth="1"/>
    <col min="14856" max="14857" width="8.85546875" style="44"/>
    <col min="14858" max="14858" width="11.5703125" style="44" customWidth="1"/>
    <col min="14859" max="15104" width="8.85546875" style="44"/>
    <col min="15105" max="15105" width="37.140625" style="44" customWidth="1"/>
    <col min="15106" max="15106" width="12.140625" style="44" customWidth="1"/>
    <col min="15107" max="15107" width="12.5703125" style="44" customWidth="1"/>
    <col min="15108" max="15108" width="13" style="44" customWidth="1"/>
    <col min="15109" max="15110" width="13.5703125" style="44" customWidth="1"/>
    <col min="15111" max="15111" width="12.42578125" style="44" customWidth="1"/>
    <col min="15112" max="15113" width="8.85546875" style="44"/>
    <col min="15114" max="15114" width="11.5703125" style="44" customWidth="1"/>
    <col min="15115" max="15360" width="8.85546875" style="44"/>
    <col min="15361" max="15361" width="37.140625" style="44" customWidth="1"/>
    <col min="15362" max="15362" width="12.140625" style="44" customWidth="1"/>
    <col min="15363" max="15363" width="12.5703125" style="44" customWidth="1"/>
    <col min="15364" max="15364" width="13" style="44" customWidth="1"/>
    <col min="15365" max="15366" width="13.5703125" style="44" customWidth="1"/>
    <col min="15367" max="15367" width="12.42578125" style="44" customWidth="1"/>
    <col min="15368" max="15369" width="8.85546875" style="44"/>
    <col min="15370" max="15370" width="11.5703125" style="44" customWidth="1"/>
    <col min="15371" max="15616" width="8.85546875" style="44"/>
    <col min="15617" max="15617" width="37.140625" style="44" customWidth="1"/>
    <col min="15618" max="15618" width="12.140625" style="44" customWidth="1"/>
    <col min="15619" max="15619" width="12.5703125" style="44" customWidth="1"/>
    <col min="15620" max="15620" width="13" style="44" customWidth="1"/>
    <col min="15621" max="15622" width="13.5703125" style="44" customWidth="1"/>
    <col min="15623" max="15623" width="12.42578125" style="44" customWidth="1"/>
    <col min="15624" max="15625" width="8.85546875" style="44"/>
    <col min="15626" max="15626" width="11.5703125" style="44" customWidth="1"/>
    <col min="15627" max="15872" width="8.85546875" style="44"/>
    <col min="15873" max="15873" width="37.140625" style="44" customWidth="1"/>
    <col min="15874" max="15874" width="12.140625" style="44" customWidth="1"/>
    <col min="15875" max="15875" width="12.5703125" style="44" customWidth="1"/>
    <col min="15876" max="15876" width="13" style="44" customWidth="1"/>
    <col min="15877" max="15878" width="13.5703125" style="44" customWidth="1"/>
    <col min="15879" max="15879" width="12.42578125" style="44" customWidth="1"/>
    <col min="15880" max="15881" width="8.85546875" style="44"/>
    <col min="15882" max="15882" width="11.5703125" style="44" customWidth="1"/>
    <col min="15883" max="16128" width="8.85546875" style="44"/>
    <col min="16129" max="16129" width="37.140625" style="44" customWidth="1"/>
    <col min="16130" max="16130" width="12.140625" style="44" customWidth="1"/>
    <col min="16131" max="16131" width="12.5703125" style="44" customWidth="1"/>
    <col min="16132" max="16132" width="13" style="44" customWidth="1"/>
    <col min="16133" max="16134" width="13.5703125" style="44" customWidth="1"/>
    <col min="16135" max="16135" width="12.42578125" style="44" customWidth="1"/>
    <col min="16136" max="16137" width="8.85546875" style="44"/>
    <col min="16138" max="16138" width="11.5703125" style="44" customWidth="1"/>
    <col min="16139" max="16384" width="8.85546875" style="44"/>
  </cols>
  <sheetData>
    <row r="1" spans="1:14" s="27" customFormat="1" ht="20.25" x14ac:dyDescent="0.3">
      <c r="A1" s="243" t="s">
        <v>324</v>
      </c>
      <c r="B1" s="243"/>
      <c r="C1" s="243"/>
      <c r="D1" s="243"/>
      <c r="E1" s="243"/>
      <c r="F1" s="243"/>
      <c r="G1" s="243"/>
    </row>
    <row r="2" spans="1:14" s="27" customFormat="1" ht="20.25" x14ac:dyDescent="0.3">
      <c r="A2" s="244" t="s">
        <v>48</v>
      </c>
      <c r="B2" s="244"/>
      <c r="C2" s="244"/>
      <c r="D2" s="244"/>
      <c r="E2" s="244"/>
      <c r="F2" s="244"/>
      <c r="G2" s="244"/>
    </row>
    <row r="3" spans="1:14" s="30" customFormat="1" ht="15.75" x14ac:dyDescent="0.25">
      <c r="A3" s="28"/>
      <c r="B3" s="28"/>
      <c r="C3" s="28"/>
      <c r="D3" s="28"/>
      <c r="E3" s="28"/>
      <c r="F3" s="28"/>
      <c r="G3" s="132" t="s">
        <v>45</v>
      </c>
    </row>
    <row r="4" spans="1:14" s="30" customFormat="1" ht="51.75" customHeight="1" x14ac:dyDescent="0.2">
      <c r="A4" s="125"/>
      <c r="B4" s="128" t="s">
        <v>237</v>
      </c>
      <c r="C4" s="128" t="s">
        <v>446</v>
      </c>
      <c r="D4" s="88" t="s">
        <v>46</v>
      </c>
      <c r="E4" s="131" t="s">
        <v>445</v>
      </c>
      <c r="F4" s="131" t="s">
        <v>447</v>
      </c>
      <c r="G4" s="88" t="s">
        <v>46</v>
      </c>
    </row>
    <row r="5" spans="1:14" s="34" customFormat="1" ht="28.15" customHeight="1" x14ac:dyDescent="0.25">
      <c r="A5" s="50" t="s">
        <v>16</v>
      </c>
      <c r="B5" s="32">
        <v>4910</v>
      </c>
      <c r="C5" s="32">
        <v>3294</v>
      </c>
      <c r="D5" s="42">
        <v>67.099999999999994</v>
      </c>
      <c r="E5" s="32">
        <v>110</v>
      </c>
      <c r="F5" s="32">
        <v>77</v>
      </c>
      <c r="G5" s="42">
        <v>70</v>
      </c>
    </row>
    <row r="6" spans="1:14" ht="18.600000000000001" customHeight="1" x14ac:dyDescent="0.2">
      <c r="A6" s="39" t="s">
        <v>49</v>
      </c>
      <c r="B6" s="40">
        <v>2213</v>
      </c>
      <c r="C6" s="41">
        <v>1429</v>
      </c>
      <c r="D6" s="42">
        <v>64.599999999999994</v>
      </c>
      <c r="E6" s="40">
        <v>39</v>
      </c>
      <c r="F6" s="41">
        <v>31</v>
      </c>
      <c r="G6" s="42">
        <v>79.5</v>
      </c>
      <c r="H6" s="43"/>
      <c r="I6" s="51"/>
      <c r="J6" s="51"/>
      <c r="K6" s="51"/>
      <c r="L6" s="51"/>
      <c r="M6" s="51"/>
      <c r="N6" s="51"/>
    </row>
    <row r="7" spans="1:14" ht="18.600000000000001" customHeight="1" x14ac:dyDescent="0.2">
      <c r="A7" s="39" t="s">
        <v>50</v>
      </c>
      <c r="B7" s="40">
        <v>123</v>
      </c>
      <c r="C7" s="41">
        <v>39</v>
      </c>
      <c r="D7" s="42">
        <v>31.7</v>
      </c>
      <c r="E7" s="40">
        <v>0</v>
      </c>
      <c r="F7" s="41">
        <v>2</v>
      </c>
      <c r="G7" s="42">
        <v>0</v>
      </c>
      <c r="H7" s="43"/>
      <c r="I7" s="51"/>
      <c r="J7" s="51"/>
      <c r="K7" s="51"/>
      <c r="L7" s="51"/>
      <c r="M7" s="51"/>
      <c r="N7" s="51"/>
    </row>
    <row r="8" spans="1:14" s="47" customFormat="1" ht="18.600000000000001" customHeight="1" x14ac:dyDescent="0.2">
      <c r="A8" s="39" t="s">
        <v>51</v>
      </c>
      <c r="B8" s="40">
        <v>0</v>
      </c>
      <c r="C8" s="41">
        <v>0</v>
      </c>
      <c r="D8" s="42">
        <v>0</v>
      </c>
      <c r="E8" s="40">
        <v>0</v>
      </c>
      <c r="F8" s="41">
        <v>0</v>
      </c>
      <c r="G8" s="42">
        <v>0</v>
      </c>
      <c r="H8" s="43"/>
      <c r="I8" s="44"/>
      <c r="J8" s="45"/>
    </row>
    <row r="9" spans="1:14" ht="18.600000000000001" customHeight="1" x14ac:dyDescent="0.2">
      <c r="A9" s="39" t="s">
        <v>52</v>
      </c>
      <c r="B9" s="40">
        <v>42</v>
      </c>
      <c r="C9" s="41">
        <v>16</v>
      </c>
      <c r="D9" s="42">
        <v>38.1</v>
      </c>
      <c r="E9" s="40">
        <v>1</v>
      </c>
      <c r="F9" s="41">
        <v>0</v>
      </c>
      <c r="G9" s="42">
        <v>0</v>
      </c>
      <c r="H9" s="43"/>
      <c r="J9" s="45"/>
      <c r="L9" s="52"/>
    </row>
    <row r="10" spans="1:14" ht="18.600000000000001" customHeight="1" x14ac:dyDescent="0.2">
      <c r="A10" s="39" t="s">
        <v>53</v>
      </c>
      <c r="B10" s="40">
        <v>239</v>
      </c>
      <c r="C10" s="41">
        <v>181</v>
      </c>
      <c r="D10" s="42">
        <v>75.7</v>
      </c>
      <c r="E10" s="40">
        <v>10</v>
      </c>
      <c r="F10" s="41">
        <v>8</v>
      </c>
      <c r="G10" s="42">
        <v>80</v>
      </c>
      <c r="H10" s="43"/>
      <c r="J10" s="45"/>
    </row>
    <row r="11" spans="1:14" ht="31.5" x14ac:dyDescent="0.2">
      <c r="A11" s="39" t="s">
        <v>54</v>
      </c>
      <c r="B11" s="40">
        <v>9</v>
      </c>
      <c r="C11" s="41">
        <v>5</v>
      </c>
      <c r="D11" s="42">
        <v>55.6</v>
      </c>
      <c r="E11" s="40">
        <v>0</v>
      </c>
      <c r="F11" s="41">
        <v>0</v>
      </c>
      <c r="G11" s="42">
        <v>0</v>
      </c>
      <c r="H11" s="43"/>
      <c r="J11" s="45"/>
    </row>
    <row r="12" spans="1:14" ht="78.75" x14ac:dyDescent="0.2">
      <c r="A12" s="39" t="s">
        <v>55</v>
      </c>
      <c r="B12" s="40">
        <v>326</v>
      </c>
      <c r="C12" s="41">
        <v>222</v>
      </c>
      <c r="D12" s="42">
        <v>68.099999999999994</v>
      </c>
      <c r="E12" s="40">
        <v>25</v>
      </c>
      <c r="F12" s="41">
        <v>1</v>
      </c>
      <c r="G12" s="42">
        <v>4</v>
      </c>
      <c r="H12" s="43"/>
      <c r="J12" s="45"/>
    </row>
    <row r="13" spans="1:14" ht="31.5" x14ac:dyDescent="0.2">
      <c r="A13" s="39" t="s">
        <v>56</v>
      </c>
      <c r="B13" s="40">
        <v>38</v>
      </c>
      <c r="C13" s="41">
        <v>38</v>
      </c>
      <c r="D13" s="42">
        <v>100</v>
      </c>
      <c r="E13" s="40">
        <v>0</v>
      </c>
      <c r="F13" s="41">
        <v>0</v>
      </c>
      <c r="G13" s="42">
        <v>0</v>
      </c>
      <c r="H13" s="43"/>
      <c r="J13" s="45"/>
    </row>
    <row r="14" spans="1:14" ht="31.5" x14ac:dyDescent="0.2">
      <c r="A14" s="39" t="s">
        <v>57</v>
      </c>
      <c r="B14" s="40">
        <v>5</v>
      </c>
      <c r="C14" s="41">
        <v>4</v>
      </c>
      <c r="D14" s="42">
        <v>80</v>
      </c>
      <c r="E14" s="40">
        <v>0</v>
      </c>
      <c r="F14" s="41">
        <v>1</v>
      </c>
      <c r="G14" s="42">
        <v>0</v>
      </c>
      <c r="H14" s="43"/>
      <c r="J14" s="45"/>
    </row>
    <row r="15" spans="1:14" ht="31.5" x14ac:dyDescent="0.2">
      <c r="A15" s="39" t="s">
        <v>58</v>
      </c>
      <c r="B15" s="40">
        <v>0</v>
      </c>
      <c r="C15" s="41">
        <v>0</v>
      </c>
      <c r="D15" s="42">
        <v>0</v>
      </c>
      <c r="E15" s="40">
        <v>0</v>
      </c>
      <c r="F15" s="41">
        <v>0</v>
      </c>
      <c r="G15" s="42">
        <v>0</v>
      </c>
      <c r="H15" s="43"/>
      <c r="J15" s="45"/>
    </row>
    <row r="16" spans="1:14" ht="31.5" x14ac:dyDescent="0.2">
      <c r="A16" s="39" t="s">
        <v>59</v>
      </c>
      <c r="B16" s="40">
        <v>147</v>
      </c>
      <c r="C16" s="41">
        <v>53</v>
      </c>
      <c r="D16" s="42">
        <v>36.1</v>
      </c>
      <c r="E16" s="40">
        <v>0</v>
      </c>
      <c r="F16" s="41">
        <v>7</v>
      </c>
      <c r="G16" s="42">
        <v>0</v>
      </c>
      <c r="H16" s="43"/>
      <c r="J16" s="45"/>
    </row>
    <row r="17" spans="1:10" ht="47.25" x14ac:dyDescent="0.2">
      <c r="A17" s="39" t="s">
        <v>60</v>
      </c>
      <c r="B17" s="40">
        <v>28</v>
      </c>
      <c r="C17" s="41">
        <v>14</v>
      </c>
      <c r="D17" s="42">
        <v>50</v>
      </c>
      <c r="E17" s="40">
        <v>1</v>
      </c>
      <c r="F17" s="41">
        <v>1</v>
      </c>
      <c r="G17" s="42">
        <v>100</v>
      </c>
      <c r="H17" s="43"/>
      <c r="J17" s="45"/>
    </row>
    <row r="18" spans="1:10" ht="31.5" x14ac:dyDescent="0.2">
      <c r="A18" s="39" t="s">
        <v>61</v>
      </c>
      <c r="B18" s="40">
        <v>123</v>
      </c>
      <c r="C18" s="41">
        <v>54</v>
      </c>
      <c r="D18" s="42">
        <v>43.9</v>
      </c>
      <c r="E18" s="40">
        <v>1</v>
      </c>
      <c r="F18" s="41">
        <v>0</v>
      </c>
      <c r="G18" s="42">
        <v>0</v>
      </c>
      <c r="H18" s="43"/>
      <c r="J18" s="45"/>
    </row>
    <row r="19" spans="1:10" ht="31.5" x14ac:dyDescent="0.2">
      <c r="A19" s="39" t="s">
        <v>62</v>
      </c>
      <c r="B19" s="40">
        <v>443</v>
      </c>
      <c r="C19" s="41">
        <v>368</v>
      </c>
      <c r="D19" s="42">
        <v>83.1</v>
      </c>
      <c r="E19" s="40">
        <v>8</v>
      </c>
      <c r="F19" s="41">
        <v>5</v>
      </c>
      <c r="G19" s="42">
        <v>62.5</v>
      </c>
      <c r="H19" s="43"/>
      <c r="J19" s="45"/>
    </row>
    <row r="20" spans="1:10" ht="18.600000000000001" customHeight="1" x14ac:dyDescent="0.2">
      <c r="A20" s="39" t="s">
        <v>63</v>
      </c>
      <c r="B20" s="40">
        <v>5</v>
      </c>
      <c r="C20" s="41">
        <v>2</v>
      </c>
      <c r="D20" s="42">
        <v>40</v>
      </c>
      <c r="E20" s="40">
        <v>0</v>
      </c>
      <c r="F20" s="41">
        <v>0</v>
      </c>
      <c r="G20" s="42">
        <v>0</v>
      </c>
      <c r="H20" s="43"/>
      <c r="J20" s="45"/>
    </row>
    <row r="21" spans="1:10" ht="31.5" x14ac:dyDescent="0.2">
      <c r="A21" s="39" t="s">
        <v>64</v>
      </c>
      <c r="B21" s="40">
        <v>306</v>
      </c>
      <c r="C21" s="41">
        <v>234</v>
      </c>
      <c r="D21" s="42">
        <v>76.5</v>
      </c>
      <c r="E21" s="40">
        <v>6</v>
      </c>
      <c r="F21" s="41">
        <v>7</v>
      </c>
      <c r="G21" s="42">
        <v>116.7</v>
      </c>
      <c r="H21" s="43"/>
      <c r="J21" s="45"/>
    </row>
    <row r="22" spans="1:10" ht="31.5" x14ac:dyDescent="0.2">
      <c r="A22" s="39" t="s">
        <v>65</v>
      </c>
      <c r="B22" s="40">
        <v>36</v>
      </c>
      <c r="C22" s="41">
        <v>41</v>
      </c>
      <c r="D22" s="42">
        <v>113.9</v>
      </c>
      <c r="E22" s="40">
        <v>0</v>
      </c>
      <c r="F22" s="41">
        <v>0</v>
      </c>
      <c r="G22" s="42">
        <v>0</v>
      </c>
      <c r="H22" s="43"/>
      <c r="J22" s="48"/>
    </row>
    <row r="23" spans="1:10" ht="31.5" x14ac:dyDescent="0.2">
      <c r="A23" s="39" t="s">
        <v>66</v>
      </c>
      <c r="B23" s="40">
        <v>73</v>
      </c>
      <c r="C23" s="41">
        <v>87</v>
      </c>
      <c r="D23" s="42">
        <v>119.2</v>
      </c>
      <c r="E23" s="40">
        <v>6</v>
      </c>
      <c r="F23" s="41">
        <v>0</v>
      </c>
      <c r="G23" s="42">
        <v>0</v>
      </c>
      <c r="H23" s="43"/>
      <c r="J23" s="48"/>
    </row>
    <row r="24" spans="1:10" ht="31.5" x14ac:dyDescent="0.2">
      <c r="A24" s="39" t="s">
        <v>67</v>
      </c>
      <c r="B24" s="40">
        <v>310</v>
      </c>
      <c r="C24" s="41">
        <v>189</v>
      </c>
      <c r="D24" s="42">
        <v>61</v>
      </c>
      <c r="E24" s="40">
        <v>3</v>
      </c>
      <c r="F24" s="41">
        <v>9</v>
      </c>
      <c r="G24" s="42">
        <v>300</v>
      </c>
      <c r="H24" s="43"/>
      <c r="J24" s="48"/>
    </row>
    <row r="25" spans="1:10" ht="31.5" x14ac:dyDescent="0.2">
      <c r="A25" s="39" t="s">
        <v>68</v>
      </c>
      <c r="B25" s="40">
        <v>166</v>
      </c>
      <c r="C25" s="41">
        <v>106</v>
      </c>
      <c r="D25" s="42">
        <v>63.9</v>
      </c>
      <c r="E25" s="40">
        <v>7</v>
      </c>
      <c r="F25" s="41">
        <v>0</v>
      </c>
      <c r="G25" s="42">
        <v>0</v>
      </c>
    </row>
    <row r="26" spans="1:10" ht="31.5" x14ac:dyDescent="0.2">
      <c r="A26" s="39" t="s">
        <v>69</v>
      </c>
      <c r="B26" s="40">
        <v>30</v>
      </c>
      <c r="C26" s="41">
        <v>29</v>
      </c>
      <c r="D26" s="42">
        <v>96.7</v>
      </c>
      <c r="E26" s="40">
        <v>0</v>
      </c>
      <c r="F26" s="41">
        <v>0</v>
      </c>
      <c r="G26" s="42">
        <v>0</v>
      </c>
    </row>
    <row r="27" spans="1:10" ht="18.600000000000001" customHeight="1" x14ac:dyDescent="0.2">
      <c r="A27" s="39" t="s">
        <v>70</v>
      </c>
      <c r="B27" s="40">
        <v>123</v>
      </c>
      <c r="C27" s="41">
        <v>100</v>
      </c>
      <c r="D27" s="42">
        <v>81.3</v>
      </c>
      <c r="E27" s="40">
        <v>1</v>
      </c>
      <c r="F27" s="41">
        <v>4</v>
      </c>
      <c r="G27" s="42">
        <v>400</v>
      </c>
    </row>
    <row r="28" spans="1:10" ht="18.600000000000001" customHeight="1" x14ac:dyDescent="0.2">
      <c r="A28" s="39" t="s">
        <v>71</v>
      </c>
      <c r="B28" s="40">
        <v>38</v>
      </c>
      <c r="C28" s="41">
        <v>18</v>
      </c>
      <c r="D28" s="42">
        <v>47.4</v>
      </c>
      <c r="E28" s="40">
        <v>0</v>
      </c>
      <c r="F28" s="41">
        <v>1</v>
      </c>
      <c r="G28" s="42">
        <v>0</v>
      </c>
    </row>
    <row r="29" spans="1:10" ht="31.5" x14ac:dyDescent="0.2">
      <c r="A29" s="39" t="s">
        <v>72</v>
      </c>
      <c r="B29" s="40">
        <v>87</v>
      </c>
      <c r="C29" s="41">
        <v>65</v>
      </c>
      <c r="D29" s="42">
        <v>74.7</v>
      </c>
      <c r="E29" s="40">
        <v>2</v>
      </c>
      <c r="F29" s="41">
        <v>0</v>
      </c>
      <c r="G29" s="42"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B9" sqref="B9"/>
    </sheetView>
  </sheetViews>
  <sheetFormatPr defaultColWidth="8.85546875" defaultRowHeight="12.75" x14ac:dyDescent="0.2"/>
  <cols>
    <col min="1" max="1" width="55" style="44" customWidth="1"/>
    <col min="2" max="3" width="15.7109375" style="44" customWidth="1"/>
    <col min="4" max="4" width="14" style="44" customWidth="1"/>
    <col min="5" max="6" width="15.7109375" style="44" customWidth="1"/>
    <col min="7" max="7" width="14.5703125" style="44" customWidth="1"/>
    <col min="8" max="8" width="8.85546875" style="44"/>
    <col min="9" max="9" width="13.7109375" style="44" bestFit="1" customWidth="1"/>
    <col min="10" max="10" width="6" style="44" bestFit="1" customWidth="1"/>
    <col min="11" max="11" width="3.7109375" style="44" bestFit="1" customWidth="1"/>
    <col min="12" max="13" width="8.28515625" style="44" bestFit="1" customWidth="1"/>
    <col min="14" max="14" width="3.7109375" style="44" bestFit="1" customWidth="1"/>
    <col min="15" max="256" width="8.85546875" style="44"/>
    <col min="257" max="257" width="55" style="44" customWidth="1"/>
    <col min="258" max="259" width="15.7109375" style="44" customWidth="1"/>
    <col min="260" max="260" width="14" style="44" customWidth="1"/>
    <col min="261" max="262" width="15.7109375" style="44" customWidth="1"/>
    <col min="263" max="263" width="14.5703125" style="44" customWidth="1"/>
    <col min="264" max="264" width="8.85546875" style="44"/>
    <col min="265" max="265" width="13.7109375" style="44" bestFit="1" customWidth="1"/>
    <col min="266" max="266" width="6" style="44" bestFit="1" customWidth="1"/>
    <col min="267" max="267" width="3.7109375" style="44" bestFit="1" customWidth="1"/>
    <col min="268" max="269" width="8.28515625" style="44" bestFit="1" customWidth="1"/>
    <col min="270" max="270" width="3.7109375" style="44" bestFit="1" customWidth="1"/>
    <col min="271" max="512" width="8.85546875" style="44"/>
    <col min="513" max="513" width="55" style="44" customWidth="1"/>
    <col min="514" max="515" width="15.7109375" style="44" customWidth="1"/>
    <col min="516" max="516" width="14" style="44" customWidth="1"/>
    <col min="517" max="518" width="15.7109375" style="44" customWidth="1"/>
    <col min="519" max="519" width="14.5703125" style="44" customWidth="1"/>
    <col min="520" max="520" width="8.85546875" style="44"/>
    <col min="521" max="521" width="13.7109375" style="44" bestFit="1" customWidth="1"/>
    <col min="522" max="522" width="6" style="44" bestFit="1" customWidth="1"/>
    <col min="523" max="523" width="3.7109375" style="44" bestFit="1" customWidth="1"/>
    <col min="524" max="525" width="8.28515625" style="44" bestFit="1" customWidth="1"/>
    <col min="526" max="526" width="3.7109375" style="44" bestFit="1" customWidth="1"/>
    <col min="527" max="768" width="8.85546875" style="44"/>
    <col min="769" max="769" width="55" style="44" customWidth="1"/>
    <col min="770" max="771" width="15.7109375" style="44" customWidth="1"/>
    <col min="772" max="772" width="14" style="44" customWidth="1"/>
    <col min="773" max="774" width="15.7109375" style="44" customWidth="1"/>
    <col min="775" max="775" width="14.5703125" style="44" customWidth="1"/>
    <col min="776" max="776" width="8.85546875" style="44"/>
    <col min="777" max="777" width="13.7109375" style="44" bestFit="1" customWidth="1"/>
    <col min="778" max="778" width="6" style="44" bestFit="1" customWidth="1"/>
    <col min="779" max="779" width="3.7109375" style="44" bestFit="1" customWidth="1"/>
    <col min="780" max="781" width="8.28515625" style="44" bestFit="1" customWidth="1"/>
    <col min="782" max="782" width="3.7109375" style="44" bestFit="1" customWidth="1"/>
    <col min="783" max="1024" width="8.85546875" style="44"/>
    <col min="1025" max="1025" width="55" style="44" customWidth="1"/>
    <col min="1026" max="1027" width="15.7109375" style="44" customWidth="1"/>
    <col min="1028" max="1028" width="14" style="44" customWidth="1"/>
    <col min="1029" max="1030" width="15.7109375" style="44" customWidth="1"/>
    <col min="1031" max="1031" width="14.5703125" style="44" customWidth="1"/>
    <col min="1032" max="1032" width="8.85546875" style="44"/>
    <col min="1033" max="1033" width="13.7109375" style="44" bestFit="1" customWidth="1"/>
    <col min="1034" max="1034" width="6" style="44" bestFit="1" customWidth="1"/>
    <col min="1035" max="1035" width="3.7109375" style="44" bestFit="1" customWidth="1"/>
    <col min="1036" max="1037" width="8.28515625" style="44" bestFit="1" customWidth="1"/>
    <col min="1038" max="1038" width="3.7109375" style="44" bestFit="1" customWidth="1"/>
    <col min="1039" max="1280" width="8.85546875" style="44"/>
    <col min="1281" max="1281" width="55" style="44" customWidth="1"/>
    <col min="1282" max="1283" width="15.7109375" style="44" customWidth="1"/>
    <col min="1284" max="1284" width="14" style="44" customWidth="1"/>
    <col min="1285" max="1286" width="15.7109375" style="44" customWidth="1"/>
    <col min="1287" max="1287" width="14.5703125" style="44" customWidth="1"/>
    <col min="1288" max="1288" width="8.85546875" style="44"/>
    <col min="1289" max="1289" width="13.7109375" style="44" bestFit="1" customWidth="1"/>
    <col min="1290" max="1290" width="6" style="44" bestFit="1" customWidth="1"/>
    <col min="1291" max="1291" width="3.7109375" style="44" bestFit="1" customWidth="1"/>
    <col min="1292" max="1293" width="8.28515625" style="44" bestFit="1" customWidth="1"/>
    <col min="1294" max="1294" width="3.7109375" style="44" bestFit="1" customWidth="1"/>
    <col min="1295" max="1536" width="8.85546875" style="44"/>
    <col min="1537" max="1537" width="55" style="44" customWidth="1"/>
    <col min="1538" max="1539" width="15.7109375" style="44" customWidth="1"/>
    <col min="1540" max="1540" width="14" style="44" customWidth="1"/>
    <col min="1541" max="1542" width="15.7109375" style="44" customWidth="1"/>
    <col min="1543" max="1543" width="14.5703125" style="44" customWidth="1"/>
    <col min="1544" max="1544" width="8.85546875" style="44"/>
    <col min="1545" max="1545" width="13.7109375" style="44" bestFit="1" customWidth="1"/>
    <col min="1546" max="1546" width="6" style="44" bestFit="1" customWidth="1"/>
    <col min="1547" max="1547" width="3.7109375" style="44" bestFit="1" customWidth="1"/>
    <col min="1548" max="1549" width="8.28515625" style="44" bestFit="1" customWidth="1"/>
    <col min="1550" max="1550" width="3.7109375" style="44" bestFit="1" customWidth="1"/>
    <col min="1551" max="1792" width="8.85546875" style="44"/>
    <col min="1793" max="1793" width="55" style="44" customWidth="1"/>
    <col min="1794" max="1795" width="15.7109375" style="44" customWidth="1"/>
    <col min="1796" max="1796" width="14" style="44" customWidth="1"/>
    <col min="1797" max="1798" width="15.7109375" style="44" customWidth="1"/>
    <col min="1799" max="1799" width="14.5703125" style="44" customWidth="1"/>
    <col min="1800" max="1800" width="8.85546875" style="44"/>
    <col min="1801" max="1801" width="13.7109375" style="44" bestFit="1" customWidth="1"/>
    <col min="1802" max="1802" width="6" style="44" bestFit="1" customWidth="1"/>
    <col min="1803" max="1803" width="3.7109375" style="44" bestFit="1" customWidth="1"/>
    <col min="1804" max="1805" width="8.28515625" style="44" bestFit="1" customWidth="1"/>
    <col min="1806" max="1806" width="3.7109375" style="44" bestFit="1" customWidth="1"/>
    <col min="1807" max="2048" width="8.85546875" style="44"/>
    <col min="2049" max="2049" width="55" style="44" customWidth="1"/>
    <col min="2050" max="2051" width="15.7109375" style="44" customWidth="1"/>
    <col min="2052" max="2052" width="14" style="44" customWidth="1"/>
    <col min="2053" max="2054" width="15.7109375" style="44" customWidth="1"/>
    <col min="2055" max="2055" width="14.5703125" style="44" customWidth="1"/>
    <col min="2056" max="2056" width="8.85546875" style="44"/>
    <col min="2057" max="2057" width="13.7109375" style="44" bestFit="1" customWidth="1"/>
    <col min="2058" max="2058" width="6" style="44" bestFit="1" customWidth="1"/>
    <col min="2059" max="2059" width="3.7109375" style="44" bestFit="1" customWidth="1"/>
    <col min="2060" max="2061" width="8.28515625" style="44" bestFit="1" customWidth="1"/>
    <col min="2062" max="2062" width="3.7109375" style="44" bestFit="1" customWidth="1"/>
    <col min="2063" max="2304" width="8.85546875" style="44"/>
    <col min="2305" max="2305" width="55" style="44" customWidth="1"/>
    <col min="2306" max="2307" width="15.7109375" style="44" customWidth="1"/>
    <col min="2308" max="2308" width="14" style="44" customWidth="1"/>
    <col min="2309" max="2310" width="15.7109375" style="44" customWidth="1"/>
    <col min="2311" max="2311" width="14.5703125" style="44" customWidth="1"/>
    <col min="2312" max="2312" width="8.85546875" style="44"/>
    <col min="2313" max="2313" width="13.7109375" style="44" bestFit="1" customWidth="1"/>
    <col min="2314" max="2314" width="6" style="44" bestFit="1" customWidth="1"/>
    <col min="2315" max="2315" width="3.7109375" style="44" bestFit="1" customWidth="1"/>
    <col min="2316" max="2317" width="8.28515625" style="44" bestFit="1" customWidth="1"/>
    <col min="2318" max="2318" width="3.7109375" style="44" bestFit="1" customWidth="1"/>
    <col min="2319" max="2560" width="8.85546875" style="44"/>
    <col min="2561" max="2561" width="55" style="44" customWidth="1"/>
    <col min="2562" max="2563" width="15.7109375" style="44" customWidth="1"/>
    <col min="2564" max="2564" width="14" style="44" customWidth="1"/>
    <col min="2565" max="2566" width="15.7109375" style="44" customWidth="1"/>
    <col min="2567" max="2567" width="14.5703125" style="44" customWidth="1"/>
    <col min="2568" max="2568" width="8.85546875" style="44"/>
    <col min="2569" max="2569" width="13.7109375" style="44" bestFit="1" customWidth="1"/>
    <col min="2570" max="2570" width="6" style="44" bestFit="1" customWidth="1"/>
    <col min="2571" max="2571" width="3.7109375" style="44" bestFit="1" customWidth="1"/>
    <col min="2572" max="2573" width="8.28515625" style="44" bestFit="1" customWidth="1"/>
    <col min="2574" max="2574" width="3.7109375" style="44" bestFit="1" customWidth="1"/>
    <col min="2575" max="2816" width="8.85546875" style="44"/>
    <col min="2817" max="2817" width="55" style="44" customWidth="1"/>
    <col min="2818" max="2819" width="15.7109375" style="44" customWidth="1"/>
    <col min="2820" max="2820" width="14" style="44" customWidth="1"/>
    <col min="2821" max="2822" width="15.7109375" style="44" customWidth="1"/>
    <col min="2823" max="2823" width="14.5703125" style="44" customWidth="1"/>
    <col min="2824" max="2824" width="8.85546875" style="44"/>
    <col min="2825" max="2825" width="13.7109375" style="44" bestFit="1" customWidth="1"/>
    <col min="2826" max="2826" width="6" style="44" bestFit="1" customWidth="1"/>
    <col min="2827" max="2827" width="3.7109375" style="44" bestFit="1" customWidth="1"/>
    <col min="2828" max="2829" width="8.28515625" style="44" bestFit="1" customWidth="1"/>
    <col min="2830" max="2830" width="3.7109375" style="44" bestFit="1" customWidth="1"/>
    <col min="2831" max="3072" width="8.85546875" style="44"/>
    <col min="3073" max="3073" width="55" style="44" customWidth="1"/>
    <col min="3074" max="3075" width="15.7109375" style="44" customWidth="1"/>
    <col min="3076" max="3076" width="14" style="44" customWidth="1"/>
    <col min="3077" max="3078" width="15.7109375" style="44" customWidth="1"/>
    <col min="3079" max="3079" width="14.5703125" style="44" customWidth="1"/>
    <col min="3080" max="3080" width="8.85546875" style="44"/>
    <col min="3081" max="3081" width="13.7109375" style="44" bestFit="1" customWidth="1"/>
    <col min="3082" max="3082" width="6" style="44" bestFit="1" customWidth="1"/>
    <col min="3083" max="3083" width="3.7109375" style="44" bestFit="1" customWidth="1"/>
    <col min="3084" max="3085" width="8.28515625" style="44" bestFit="1" customWidth="1"/>
    <col min="3086" max="3086" width="3.7109375" style="44" bestFit="1" customWidth="1"/>
    <col min="3087" max="3328" width="8.85546875" style="44"/>
    <col min="3329" max="3329" width="55" style="44" customWidth="1"/>
    <col min="3330" max="3331" width="15.7109375" style="44" customWidth="1"/>
    <col min="3332" max="3332" width="14" style="44" customWidth="1"/>
    <col min="3333" max="3334" width="15.7109375" style="44" customWidth="1"/>
    <col min="3335" max="3335" width="14.5703125" style="44" customWidth="1"/>
    <col min="3336" max="3336" width="8.85546875" style="44"/>
    <col min="3337" max="3337" width="13.7109375" style="44" bestFit="1" customWidth="1"/>
    <col min="3338" max="3338" width="6" style="44" bestFit="1" customWidth="1"/>
    <col min="3339" max="3339" width="3.7109375" style="44" bestFit="1" customWidth="1"/>
    <col min="3340" max="3341" width="8.28515625" style="44" bestFit="1" customWidth="1"/>
    <col min="3342" max="3342" width="3.7109375" style="44" bestFit="1" customWidth="1"/>
    <col min="3343" max="3584" width="8.85546875" style="44"/>
    <col min="3585" max="3585" width="55" style="44" customWidth="1"/>
    <col min="3586" max="3587" width="15.7109375" style="44" customWidth="1"/>
    <col min="3588" max="3588" width="14" style="44" customWidth="1"/>
    <col min="3589" max="3590" width="15.7109375" style="44" customWidth="1"/>
    <col min="3591" max="3591" width="14.5703125" style="44" customWidth="1"/>
    <col min="3592" max="3592" width="8.85546875" style="44"/>
    <col min="3593" max="3593" width="13.7109375" style="44" bestFit="1" customWidth="1"/>
    <col min="3594" max="3594" width="6" style="44" bestFit="1" customWidth="1"/>
    <col min="3595" max="3595" width="3.7109375" style="44" bestFit="1" customWidth="1"/>
    <col min="3596" max="3597" width="8.28515625" style="44" bestFit="1" customWidth="1"/>
    <col min="3598" max="3598" width="3.7109375" style="44" bestFit="1" customWidth="1"/>
    <col min="3599" max="3840" width="8.85546875" style="44"/>
    <col min="3841" max="3841" width="55" style="44" customWidth="1"/>
    <col min="3842" max="3843" width="15.7109375" style="44" customWidth="1"/>
    <col min="3844" max="3844" width="14" style="44" customWidth="1"/>
    <col min="3845" max="3846" width="15.7109375" style="44" customWidth="1"/>
    <col min="3847" max="3847" width="14.5703125" style="44" customWidth="1"/>
    <col min="3848" max="3848" width="8.85546875" style="44"/>
    <col min="3849" max="3849" width="13.7109375" style="44" bestFit="1" customWidth="1"/>
    <col min="3850" max="3850" width="6" style="44" bestFit="1" customWidth="1"/>
    <col min="3851" max="3851" width="3.7109375" style="44" bestFit="1" customWidth="1"/>
    <col min="3852" max="3853" width="8.28515625" style="44" bestFit="1" customWidth="1"/>
    <col min="3854" max="3854" width="3.7109375" style="44" bestFit="1" customWidth="1"/>
    <col min="3855" max="4096" width="8.85546875" style="44"/>
    <col min="4097" max="4097" width="55" style="44" customWidth="1"/>
    <col min="4098" max="4099" width="15.7109375" style="44" customWidth="1"/>
    <col min="4100" max="4100" width="14" style="44" customWidth="1"/>
    <col min="4101" max="4102" width="15.7109375" style="44" customWidth="1"/>
    <col min="4103" max="4103" width="14.5703125" style="44" customWidth="1"/>
    <col min="4104" max="4104" width="8.85546875" style="44"/>
    <col min="4105" max="4105" width="13.7109375" style="44" bestFit="1" customWidth="1"/>
    <col min="4106" max="4106" width="6" style="44" bestFit="1" customWidth="1"/>
    <col min="4107" max="4107" width="3.7109375" style="44" bestFit="1" customWidth="1"/>
    <col min="4108" max="4109" width="8.28515625" style="44" bestFit="1" customWidth="1"/>
    <col min="4110" max="4110" width="3.7109375" style="44" bestFit="1" customWidth="1"/>
    <col min="4111" max="4352" width="8.85546875" style="44"/>
    <col min="4353" max="4353" width="55" style="44" customWidth="1"/>
    <col min="4354" max="4355" width="15.7109375" style="44" customWidth="1"/>
    <col min="4356" max="4356" width="14" style="44" customWidth="1"/>
    <col min="4357" max="4358" width="15.7109375" style="44" customWidth="1"/>
    <col min="4359" max="4359" width="14.5703125" style="44" customWidth="1"/>
    <col min="4360" max="4360" width="8.85546875" style="44"/>
    <col min="4361" max="4361" width="13.7109375" style="44" bestFit="1" customWidth="1"/>
    <col min="4362" max="4362" width="6" style="44" bestFit="1" customWidth="1"/>
    <col min="4363" max="4363" width="3.7109375" style="44" bestFit="1" customWidth="1"/>
    <col min="4364" max="4365" width="8.28515625" style="44" bestFit="1" customWidth="1"/>
    <col min="4366" max="4366" width="3.7109375" style="44" bestFit="1" customWidth="1"/>
    <col min="4367" max="4608" width="8.85546875" style="44"/>
    <col min="4609" max="4609" width="55" style="44" customWidth="1"/>
    <col min="4610" max="4611" width="15.7109375" style="44" customWidth="1"/>
    <col min="4612" max="4612" width="14" style="44" customWidth="1"/>
    <col min="4613" max="4614" width="15.7109375" style="44" customWidth="1"/>
    <col min="4615" max="4615" width="14.5703125" style="44" customWidth="1"/>
    <col min="4616" max="4616" width="8.85546875" style="44"/>
    <col min="4617" max="4617" width="13.7109375" style="44" bestFit="1" customWidth="1"/>
    <col min="4618" max="4618" width="6" style="44" bestFit="1" customWidth="1"/>
    <col min="4619" max="4619" width="3.7109375" style="44" bestFit="1" customWidth="1"/>
    <col min="4620" max="4621" width="8.28515625" style="44" bestFit="1" customWidth="1"/>
    <col min="4622" max="4622" width="3.7109375" style="44" bestFit="1" customWidth="1"/>
    <col min="4623" max="4864" width="8.85546875" style="44"/>
    <col min="4865" max="4865" width="55" style="44" customWidth="1"/>
    <col min="4866" max="4867" width="15.7109375" style="44" customWidth="1"/>
    <col min="4868" max="4868" width="14" style="44" customWidth="1"/>
    <col min="4869" max="4870" width="15.7109375" style="44" customWidth="1"/>
    <col min="4871" max="4871" width="14.5703125" style="44" customWidth="1"/>
    <col min="4872" max="4872" width="8.85546875" style="44"/>
    <col min="4873" max="4873" width="13.7109375" style="44" bestFit="1" customWidth="1"/>
    <col min="4874" max="4874" width="6" style="44" bestFit="1" customWidth="1"/>
    <col min="4875" max="4875" width="3.7109375" style="44" bestFit="1" customWidth="1"/>
    <col min="4876" max="4877" width="8.28515625" style="44" bestFit="1" customWidth="1"/>
    <col min="4878" max="4878" width="3.7109375" style="44" bestFit="1" customWidth="1"/>
    <col min="4879" max="5120" width="8.85546875" style="44"/>
    <col min="5121" max="5121" width="55" style="44" customWidth="1"/>
    <col min="5122" max="5123" width="15.7109375" style="44" customWidth="1"/>
    <col min="5124" max="5124" width="14" style="44" customWidth="1"/>
    <col min="5125" max="5126" width="15.7109375" style="44" customWidth="1"/>
    <col min="5127" max="5127" width="14.5703125" style="44" customWidth="1"/>
    <col min="5128" max="5128" width="8.85546875" style="44"/>
    <col min="5129" max="5129" width="13.7109375" style="44" bestFit="1" customWidth="1"/>
    <col min="5130" max="5130" width="6" style="44" bestFit="1" customWidth="1"/>
    <col min="5131" max="5131" width="3.7109375" style="44" bestFit="1" customWidth="1"/>
    <col min="5132" max="5133" width="8.28515625" style="44" bestFit="1" customWidth="1"/>
    <col min="5134" max="5134" width="3.7109375" style="44" bestFit="1" customWidth="1"/>
    <col min="5135" max="5376" width="8.85546875" style="44"/>
    <col min="5377" max="5377" width="55" style="44" customWidth="1"/>
    <col min="5378" max="5379" width="15.7109375" style="44" customWidth="1"/>
    <col min="5380" max="5380" width="14" style="44" customWidth="1"/>
    <col min="5381" max="5382" width="15.7109375" style="44" customWidth="1"/>
    <col min="5383" max="5383" width="14.5703125" style="44" customWidth="1"/>
    <col min="5384" max="5384" width="8.85546875" style="44"/>
    <col min="5385" max="5385" width="13.7109375" style="44" bestFit="1" customWidth="1"/>
    <col min="5386" max="5386" width="6" style="44" bestFit="1" customWidth="1"/>
    <col min="5387" max="5387" width="3.7109375" style="44" bestFit="1" customWidth="1"/>
    <col min="5388" max="5389" width="8.28515625" style="44" bestFit="1" customWidth="1"/>
    <col min="5390" max="5390" width="3.7109375" style="44" bestFit="1" customWidth="1"/>
    <col min="5391" max="5632" width="8.85546875" style="44"/>
    <col min="5633" max="5633" width="55" style="44" customWidth="1"/>
    <col min="5634" max="5635" width="15.7109375" style="44" customWidth="1"/>
    <col min="5636" max="5636" width="14" style="44" customWidth="1"/>
    <col min="5637" max="5638" width="15.7109375" style="44" customWidth="1"/>
    <col min="5639" max="5639" width="14.5703125" style="44" customWidth="1"/>
    <col min="5640" max="5640" width="8.85546875" style="44"/>
    <col min="5641" max="5641" width="13.7109375" style="44" bestFit="1" customWidth="1"/>
    <col min="5642" max="5642" width="6" style="44" bestFit="1" customWidth="1"/>
    <col min="5643" max="5643" width="3.7109375" style="44" bestFit="1" customWidth="1"/>
    <col min="5644" max="5645" width="8.28515625" style="44" bestFit="1" customWidth="1"/>
    <col min="5646" max="5646" width="3.7109375" style="44" bestFit="1" customWidth="1"/>
    <col min="5647" max="5888" width="8.85546875" style="44"/>
    <col min="5889" max="5889" width="55" style="44" customWidth="1"/>
    <col min="5890" max="5891" width="15.7109375" style="44" customWidth="1"/>
    <col min="5892" max="5892" width="14" style="44" customWidth="1"/>
    <col min="5893" max="5894" width="15.7109375" style="44" customWidth="1"/>
    <col min="5895" max="5895" width="14.5703125" style="44" customWidth="1"/>
    <col min="5896" max="5896" width="8.85546875" style="44"/>
    <col min="5897" max="5897" width="13.7109375" style="44" bestFit="1" customWidth="1"/>
    <col min="5898" max="5898" width="6" style="44" bestFit="1" customWidth="1"/>
    <col min="5899" max="5899" width="3.7109375" style="44" bestFit="1" customWidth="1"/>
    <col min="5900" max="5901" width="8.28515625" style="44" bestFit="1" customWidth="1"/>
    <col min="5902" max="5902" width="3.7109375" style="44" bestFit="1" customWidth="1"/>
    <col min="5903" max="6144" width="8.85546875" style="44"/>
    <col min="6145" max="6145" width="55" style="44" customWidth="1"/>
    <col min="6146" max="6147" width="15.7109375" style="44" customWidth="1"/>
    <col min="6148" max="6148" width="14" style="44" customWidth="1"/>
    <col min="6149" max="6150" width="15.7109375" style="44" customWidth="1"/>
    <col min="6151" max="6151" width="14.5703125" style="44" customWidth="1"/>
    <col min="6152" max="6152" width="8.85546875" style="44"/>
    <col min="6153" max="6153" width="13.7109375" style="44" bestFit="1" customWidth="1"/>
    <col min="6154" max="6154" width="6" style="44" bestFit="1" customWidth="1"/>
    <col min="6155" max="6155" width="3.7109375" style="44" bestFit="1" customWidth="1"/>
    <col min="6156" max="6157" width="8.28515625" style="44" bestFit="1" customWidth="1"/>
    <col min="6158" max="6158" width="3.7109375" style="44" bestFit="1" customWidth="1"/>
    <col min="6159" max="6400" width="8.85546875" style="44"/>
    <col min="6401" max="6401" width="55" style="44" customWidth="1"/>
    <col min="6402" max="6403" width="15.7109375" style="44" customWidth="1"/>
    <col min="6404" max="6404" width="14" style="44" customWidth="1"/>
    <col min="6405" max="6406" width="15.7109375" style="44" customWidth="1"/>
    <col min="6407" max="6407" width="14.5703125" style="44" customWidth="1"/>
    <col min="6408" max="6408" width="8.85546875" style="44"/>
    <col min="6409" max="6409" width="13.7109375" style="44" bestFit="1" customWidth="1"/>
    <col min="6410" max="6410" width="6" style="44" bestFit="1" customWidth="1"/>
    <col min="6411" max="6411" width="3.7109375" style="44" bestFit="1" customWidth="1"/>
    <col min="6412" max="6413" width="8.28515625" style="44" bestFit="1" customWidth="1"/>
    <col min="6414" max="6414" width="3.7109375" style="44" bestFit="1" customWidth="1"/>
    <col min="6415" max="6656" width="8.85546875" style="44"/>
    <col min="6657" max="6657" width="55" style="44" customWidth="1"/>
    <col min="6658" max="6659" width="15.7109375" style="44" customWidth="1"/>
    <col min="6660" max="6660" width="14" style="44" customWidth="1"/>
    <col min="6661" max="6662" width="15.7109375" style="44" customWidth="1"/>
    <col min="6663" max="6663" width="14.5703125" style="44" customWidth="1"/>
    <col min="6664" max="6664" width="8.85546875" style="44"/>
    <col min="6665" max="6665" width="13.7109375" style="44" bestFit="1" customWidth="1"/>
    <col min="6666" max="6666" width="6" style="44" bestFit="1" customWidth="1"/>
    <col min="6667" max="6667" width="3.7109375" style="44" bestFit="1" customWidth="1"/>
    <col min="6668" max="6669" width="8.28515625" style="44" bestFit="1" customWidth="1"/>
    <col min="6670" max="6670" width="3.7109375" style="44" bestFit="1" customWidth="1"/>
    <col min="6671" max="6912" width="8.85546875" style="44"/>
    <col min="6913" max="6913" width="55" style="44" customWidth="1"/>
    <col min="6914" max="6915" width="15.7109375" style="44" customWidth="1"/>
    <col min="6916" max="6916" width="14" style="44" customWidth="1"/>
    <col min="6917" max="6918" width="15.7109375" style="44" customWidth="1"/>
    <col min="6919" max="6919" width="14.5703125" style="44" customWidth="1"/>
    <col min="6920" max="6920" width="8.85546875" style="44"/>
    <col min="6921" max="6921" width="13.7109375" style="44" bestFit="1" customWidth="1"/>
    <col min="6922" max="6922" width="6" style="44" bestFit="1" customWidth="1"/>
    <col min="6923" max="6923" width="3.7109375" style="44" bestFit="1" customWidth="1"/>
    <col min="6924" max="6925" width="8.28515625" style="44" bestFit="1" customWidth="1"/>
    <col min="6926" max="6926" width="3.7109375" style="44" bestFit="1" customWidth="1"/>
    <col min="6927" max="7168" width="8.85546875" style="44"/>
    <col min="7169" max="7169" width="55" style="44" customWidth="1"/>
    <col min="7170" max="7171" width="15.7109375" style="44" customWidth="1"/>
    <col min="7172" max="7172" width="14" style="44" customWidth="1"/>
    <col min="7173" max="7174" width="15.7109375" style="44" customWidth="1"/>
    <col min="7175" max="7175" width="14.5703125" style="44" customWidth="1"/>
    <col min="7176" max="7176" width="8.85546875" style="44"/>
    <col min="7177" max="7177" width="13.7109375" style="44" bestFit="1" customWidth="1"/>
    <col min="7178" max="7178" width="6" style="44" bestFit="1" customWidth="1"/>
    <col min="7179" max="7179" width="3.7109375" style="44" bestFit="1" customWidth="1"/>
    <col min="7180" max="7181" width="8.28515625" style="44" bestFit="1" customWidth="1"/>
    <col min="7182" max="7182" width="3.7109375" style="44" bestFit="1" customWidth="1"/>
    <col min="7183" max="7424" width="8.85546875" style="44"/>
    <col min="7425" max="7425" width="55" style="44" customWidth="1"/>
    <col min="7426" max="7427" width="15.7109375" style="44" customWidth="1"/>
    <col min="7428" max="7428" width="14" style="44" customWidth="1"/>
    <col min="7429" max="7430" width="15.7109375" style="44" customWidth="1"/>
    <col min="7431" max="7431" width="14.5703125" style="44" customWidth="1"/>
    <col min="7432" max="7432" width="8.85546875" style="44"/>
    <col min="7433" max="7433" width="13.7109375" style="44" bestFit="1" customWidth="1"/>
    <col min="7434" max="7434" width="6" style="44" bestFit="1" customWidth="1"/>
    <col min="7435" max="7435" width="3.7109375" style="44" bestFit="1" customWidth="1"/>
    <col min="7436" max="7437" width="8.28515625" style="44" bestFit="1" customWidth="1"/>
    <col min="7438" max="7438" width="3.7109375" style="44" bestFit="1" customWidth="1"/>
    <col min="7439" max="7680" width="8.85546875" style="44"/>
    <col min="7681" max="7681" width="55" style="44" customWidth="1"/>
    <col min="7682" max="7683" width="15.7109375" style="44" customWidth="1"/>
    <col min="7684" max="7684" width="14" style="44" customWidth="1"/>
    <col min="7685" max="7686" width="15.7109375" style="44" customWidth="1"/>
    <col min="7687" max="7687" width="14.5703125" style="44" customWidth="1"/>
    <col min="7688" max="7688" width="8.85546875" style="44"/>
    <col min="7689" max="7689" width="13.7109375" style="44" bestFit="1" customWidth="1"/>
    <col min="7690" max="7690" width="6" style="44" bestFit="1" customWidth="1"/>
    <col min="7691" max="7691" width="3.7109375" style="44" bestFit="1" customWidth="1"/>
    <col min="7692" max="7693" width="8.28515625" style="44" bestFit="1" customWidth="1"/>
    <col min="7694" max="7694" width="3.7109375" style="44" bestFit="1" customWidth="1"/>
    <col min="7695" max="7936" width="8.85546875" style="44"/>
    <col min="7937" max="7937" width="55" style="44" customWidth="1"/>
    <col min="7938" max="7939" width="15.7109375" style="44" customWidth="1"/>
    <col min="7940" max="7940" width="14" style="44" customWidth="1"/>
    <col min="7941" max="7942" width="15.7109375" style="44" customWidth="1"/>
    <col min="7943" max="7943" width="14.5703125" style="44" customWidth="1"/>
    <col min="7944" max="7944" width="8.85546875" style="44"/>
    <col min="7945" max="7945" width="13.7109375" style="44" bestFit="1" customWidth="1"/>
    <col min="7946" max="7946" width="6" style="44" bestFit="1" customWidth="1"/>
    <col min="7947" max="7947" width="3.7109375" style="44" bestFit="1" customWidth="1"/>
    <col min="7948" max="7949" width="8.28515625" style="44" bestFit="1" customWidth="1"/>
    <col min="7950" max="7950" width="3.7109375" style="44" bestFit="1" customWidth="1"/>
    <col min="7951" max="8192" width="8.85546875" style="44"/>
    <col min="8193" max="8193" width="55" style="44" customWidth="1"/>
    <col min="8194" max="8195" width="15.7109375" style="44" customWidth="1"/>
    <col min="8196" max="8196" width="14" style="44" customWidth="1"/>
    <col min="8197" max="8198" width="15.7109375" style="44" customWidth="1"/>
    <col min="8199" max="8199" width="14.5703125" style="44" customWidth="1"/>
    <col min="8200" max="8200" width="8.85546875" style="44"/>
    <col min="8201" max="8201" width="13.7109375" style="44" bestFit="1" customWidth="1"/>
    <col min="8202" max="8202" width="6" style="44" bestFit="1" customWidth="1"/>
    <col min="8203" max="8203" width="3.7109375" style="44" bestFit="1" customWidth="1"/>
    <col min="8204" max="8205" width="8.28515625" style="44" bestFit="1" customWidth="1"/>
    <col min="8206" max="8206" width="3.7109375" style="44" bestFit="1" customWidth="1"/>
    <col min="8207" max="8448" width="8.85546875" style="44"/>
    <col min="8449" max="8449" width="55" style="44" customWidth="1"/>
    <col min="8450" max="8451" width="15.7109375" style="44" customWidth="1"/>
    <col min="8452" max="8452" width="14" style="44" customWidth="1"/>
    <col min="8453" max="8454" width="15.7109375" style="44" customWidth="1"/>
    <col min="8455" max="8455" width="14.5703125" style="44" customWidth="1"/>
    <col min="8456" max="8456" width="8.85546875" style="44"/>
    <col min="8457" max="8457" width="13.7109375" style="44" bestFit="1" customWidth="1"/>
    <col min="8458" max="8458" width="6" style="44" bestFit="1" customWidth="1"/>
    <col min="8459" max="8459" width="3.7109375" style="44" bestFit="1" customWidth="1"/>
    <col min="8460" max="8461" width="8.28515625" style="44" bestFit="1" customWidth="1"/>
    <col min="8462" max="8462" width="3.7109375" style="44" bestFit="1" customWidth="1"/>
    <col min="8463" max="8704" width="8.85546875" style="44"/>
    <col min="8705" max="8705" width="55" style="44" customWidth="1"/>
    <col min="8706" max="8707" width="15.7109375" style="44" customWidth="1"/>
    <col min="8708" max="8708" width="14" style="44" customWidth="1"/>
    <col min="8709" max="8710" width="15.7109375" style="44" customWidth="1"/>
    <col min="8711" max="8711" width="14.5703125" style="44" customWidth="1"/>
    <col min="8712" max="8712" width="8.85546875" style="44"/>
    <col min="8713" max="8713" width="13.7109375" style="44" bestFit="1" customWidth="1"/>
    <col min="8714" max="8714" width="6" style="44" bestFit="1" customWidth="1"/>
    <col min="8715" max="8715" width="3.7109375" style="44" bestFit="1" customWidth="1"/>
    <col min="8716" max="8717" width="8.28515625" style="44" bestFit="1" customWidth="1"/>
    <col min="8718" max="8718" width="3.7109375" style="44" bestFit="1" customWidth="1"/>
    <col min="8719" max="8960" width="8.85546875" style="44"/>
    <col min="8961" max="8961" width="55" style="44" customWidth="1"/>
    <col min="8962" max="8963" width="15.7109375" style="44" customWidth="1"/>
    <col min="8964" max="8964" width="14" style="44" customWidth="1"/>
    <col min="8965" max="8966" width="15.7109375" style="44" customWidth="1"/>
    <col min="8967" max="8967" width="14.5703125" style="44" customWidth="1"/>
    <col min="8968" max="8968" width="8.85546875" style="44"/>
    <col min="8969" max="8969" width="13.7109375" style="44" bestFit="1" customWidth="1"/>
    <col min="8970" max="8970" width="6" style="44" bestFit="1" customWidth="1"/>
    <col min="8971" max="8971" width="3.7109375" style="44" bestFit="1" customWidth="1"/>
    <col min="8972" max="8973" width="8.28515625" style="44" bestFit="1" customWidth="1"/>
    <col min="8974" max="8974" width="3.7109375" style="44" bestFit="1" customWidth="1"/>
    <col min="8975" max="9216" width="8.85546875" style="44"/>
    <col min="9217" max="9217" width="55" style="44" customWidth="1"/>
    <col min="9218" max="9219" width="15.7109375" style="44" customWidth="1"/>
    <col min="9220" max="9220" width="14" style="44" customWidth="1"/>
    <col min="9221" max="9222" width="15.7109375" style="44" customWidth="1"/>
    <col min="9223" max="9223" width="14.5703125" style="44" customWidth="1"/>
    <col min="9224" max="9224" width="8.85546875" style="44"/>
    <col min="9225" max="9225" width="13.7109375" style="44" bestFit="1" customWidth="1"/>
    <col min="9226" max="9226" width="6" style="44" bestFit="1" customWidth="1"/>
    <col min="9227" max="9227" width="3.7109375" style="44" bestFit="1" customWidth="1"/>
    <col min="9228" max="9229" width="8.28515625" style="44" bestFit="1" customWidth="1"/>
    <col min="9230" max="9230" width="3.7109375" style="44" bestFit="1" customWidth="1"/>
    <col min="9231" max="9472" width="8.85546875" style="44"/>
    <col min="9473" max="9473" width="55" style="44" customWidth="1"/>
    <col min="9474" max="9475" width="15.7109375" style="44" customWidth="1"/>
    <col min="9476" max="9476" width="14" style="44" customWidth="1"/>
    <col min="9477" max="9478" width="15.7109375" style="44" customWidth="1"/>
    <col min="9479" max="9479" width="14.5703125" style="44" customWidth="1"/>
    <col min="9480" max="9480" width="8.85546875" style="44"/>
    <col min="9481" max="9481" width="13.7109375" style="44" bestFit="1" customWidth="1"/>
    <col min="9482" max="9482" width="6" style="44" bestFit="1" customWidth="1"/>
    <col min="9483" max="9483" width="3.7109375" style="44" bestFit="1" customWidth="1"/>
    <col min="9484" max="9485" width="8.28515625" style="44" bestFit="1" customWidth="1"/>
    <col min="9486" max="9486" width="3.7109375" style="44" bestFit="1" customWidth="1"/>
    <col min="9487" max="9728" width="8.85546875" style="44"/>
    <col min="9729" max="9729" width="55" style="44" customWidth="1"/>
    <col min="9730" max="9731" width="15.7109375" style="44" customWidth="1"/>
    <col min="9732" max="9732" width="14" style="44" customWidth="1"/>
    <col min="9733" max="9734" width="15.7109375" style="44" customWidth="1"/>
    <col min="9735" max="9735" width="14.5703125" style="44" customWidth="1"/>
    <col min="9736" max="9736" width="8.85546875" style="44"/>
    <col min="9737" max="9737" width="13.7109375" style="44" bestFit="1" customWidth="1"/>
    <col min="9738" max="9738" width="6" style="44" bestFit="1" customWidth="1"/>
    <col min="9739" max="9739" width="3.7109375" style="44" bestFit="1" customWidth="1"/>
    <col min="9740" max="9741" width="8.28515625" style="44" bestFit="1" customWidth="1"/>
    <col min="9742" max="9742" width="3.7109375" style="44" bestFit="1" customWidth="1"/>
    <col min="9743" max="9984" width="8.85546875" style="44"/>
    <col min="9985" max="9985" width="55" style="44" customWidth="1"/>
    <col min="9986" max="9987" width="15.7109375" style="44" customWidth="1"/>
    <col min="9988" max="9988" width="14" style="44" customWidth="1"/>
    <col min="9989" max="9990" width="15.7109375" style="44" customWidth="1"/>
    <col min="9991" max="9991" width="14.5703125" style="44" customWidth="1"/>
    <col min="9992" max="9992" width="8.85546875" style="44"/>
    <col min="9993" max="9993" width="13.7109375" style="44" bestFit="1" customWidth="1"/>
    <col min="9994" max="9994" width="6" style="44" bestFit="1" customWidth="1"/>
    <col min="9995" max="9995" width="3.7109375" style="44" bestFit="1" customWidth="1"/>
    <col min="9996" max="9997" width="8.28515625" style="44" bestFit="1" customWidth="1"/>
    <col min="9998" max="9998" width="3.7109375" style="44" bestFit="1" customWidth="1"/>
    <col min="9999" max="10240" width="8.85546875" style="44"/>
    <col min="10241" max="10241" width="55" style="44" customWidth="1"/>
    <col min="10242" max="10243" width="15.7109375" style="44" customWidth="1"/>
    <col min="10244" max="10244" width="14" style="44" customWidth="1"/>
    <col min="10245" max="10246" width="15.7109375" style="44" customWidth="1"/>
    <col min="10247" max="10247" width="14.5703125" style="44" customWidth="1"/>
    <col min="10248" max="10248" width="8.85546875" style="44"/>
    <col min="10249" max="10249" width="13.7109375" style="44" bestFit="1" customWidth="1"/>
    <col min="10250" max="10250" width="6" style="44" bestFit="1" customWidth="1"/>
    <col min="10251" max="10251" width="3.7109375" style="44" bestFit="1" customWidth="1"/>
    <col min="10252" max="10253" width="8.28515625" style="44" bestFit="1" customWidth="1"/>
    <col min="10254" max="10254" width="3.7109375" style="44" bestFit="1" customWidth="1"/>
    <col min="10255" max="10496" width="8.85546875" style="44"/>
    <col min="10497" max="10497" width="55" style="44" customWidth="1"/>
    <col min="10498" max="10499" width="15.7109375" style="44" customWidth="1"/>
    <col min="10500" max="10500" width="14" style="44" customWidth="1"/>
    <col min="10501" max="10502" width="15.7109375" style="44" customWidth="1"/>
    <col min="10503" max="10503" width="14.5703125" style="44" customWidth="1"/>
    <col min="10504" max="10504" width="8.85546875" style="44"/>
    <col min="10505" max="10505" width="13.7109375" style="44" bestFit="1" customWidth="1"/>
    <col min="10506" max="10506" width="6" style="44" bestFit="1" customWidth="1"/>
    <col min="10507" max="10507" width="3.7109375" style="44" bestFit="1" customWidth="1"/>
    <col min="10508" max="10509" width="8.28515625" style="44" bestFit="1" customWidth="1"/>
    <col min="10510" max="10510" width="3.7109375" style="44" bestFit="1" customWidth="1"/>
    <col min="10511" max="10752" width="8.85546875" style="44"/>
    <col min="10753" max="10753" width="55" style="44" customWidth="1"/>
    <col min="10754" max="10755" width="15.7109375" style="44" customWidth="1"/>
    <col min="10756" max="10756" width="14" style="44" customWidth="1"/>
    <col min="10757" max="10758" width="15.7109375" style="44" customWidth="1"/>
    <col min="10759" max="10759" width="14.5703125" style="44" customWidth="1"/>
    <col min="10760" max="10760" width="8.85546875" style="44"/>
    <col min="10761" max="10761" width="13.7109375" style="44" bestFit="1" customWidth="1"/>
    <col min="10762" max="10762" width="6" style="44" bestFit="1" customWidth="1"/>
    <col min="10763" max="10763" width="3.7109375" style="44" bestFit="1" customWidth="1"/>
    <col min="10764" max="10765" width="8.28515625" style="44" bestFit="1" customWidth="1"/>
    <col min="10766" max="10766" width="3.7109375" style="44" bestFit="1" customWidth="1"/>
    <col min="10767" max="11008" width="8.85546875" style="44"/>
    <col min="11009" max="11009" width="55" style="44" customWidth="1"/>
    <col min="11010" max="11011" width="15.7109375" style="44" customWidth="1"/>
    <col min="11012" max="11012" width="14" style="44" customWidth="1"/>
    <col min="11013" max="11014" width="15.7109375" style="44" customWidth="1"/>
    <col min="11015" max="11015" width="14.5703125" style="44" customWidth="1"/>
    <col min="11016" max="11016" width="8.85546875" style="44"/>
    <col min="11017" max="11017" width="13.7109375" style="44" bestFit="1" customWidth="1"/>
    <col min="11018" max="11018" width="6" style="44" bestFit="1" customWidth="1"/>
    <col min="11019" max="11019" width="3.7109375" style="44" bestFit="1" customWidth="1"/>
    <col min="11020" max="11021" width="8.28515625" style="44" bestFit="1" customWidth="1"/>
    <col min="11022" max="11022" width="3.7109375" style="44" bestFit="1" customWidth="1"/>
    <col min="11023" max="11264" width="8.85546875" style="44"/>
    <col min="11265" max="11265" width="55" style="44" customWidth="1"/>
    <col min="11266" max="11267" width="15.7109375" style="44" customWidth="1"/>
    <col min="11268" max="11268" width="14" style="44" customWidth="1"/>
    <col min="11269" max="11270" width="15.7109375" style="44" customWidth="1"/>
    <col min="11271" max="11271" width="14.5703125" style="44" customWidth="1"/>
    <col min="11272" max="11272" width="8.85546875" style="44"/>
    <col min="11273" max="11273" width="13.7109375" style="44" bestFit="1" customWidth="1"/>
    <col min="11274" max="11274" width="6" style="44" bestFit="1" customWidth="1"/>
    <col min="11275" max="11275" width="3.7109375" style="44" bestFit="1" customWidth="1"/>
    <col min="11276" max="11277" width="8.28515625" style="44" bestFit="1" customWidth="1"/>
    <col min="11278" max="11278" width="3.7109375" style="44" bestFit="1" customWidth="1"/>
    <col min="11279" max="11520" width="8.85546875" style="44"/>
    <col min="11521" max="11521" width="55" style="44" customWidth="1"/>
    <col min="11522" max="11523" width="15.7109375" style="44" customWidth="1"/>
    <col min="11524" max="11524" width="14" style="44" customWidth="1"/>
    <col min="11525" max="11526" width="15.7109375" style="44" customWidth="1"/>
    <col min="11527" max="11527" width="14.5703125" style="44" customWidth="1"/>
    <col min="11528" max="11528" width="8.85546875" style="44"/>
    <col min="11529" max="11529" width="13.7109375" style="44" bestFit="1" customWidth="1"/>
    <col min="11530" max="11530" width="6" style="44" bestFit="1" customWidth="1"/>
    <col min="11531" max="11531" width="3.7109375" style="44" bestFit="1" customWidth="1"/>
    <col min="11532" max="11533" width="8.28515625" style="44" bestFit="1" customWidth="1"/>
    <col min="11534" max="11534" width="3.7109375" style="44" bestFit="1" customWidth="1"/>
    <col min="11535" max="11776" width="8.85546875" style="44"/>
    <col min="11777" max="11777" width="55" style="44" customWidth="1"/>
    <col min="11778" max="11779" width="15.7109375" style="44" customWidth="1"/>
    <col min="11780" max="11780" width="14" style="44" customWidth="1"/>
    <col min="11781" max="11782" width="15.7109375" style="44" customWidth="1"/>
    <col min="11783" max="11783" width="14.5703125" style="44" customWidth="1"/>
    <col min="11784" max="11784" width="8.85546875" style="44"/>
    <col min="11785" max="11785" width="13.7109375" style="44" bestFit="1" customWidth="1"/>
    <col min="11786" max="11786" width="6" style="44" bestFit="1" customWidth="1"/>
    <col min="11787" max="11787" width="3.7109375" style="44" bestFit="1" customWidth="1"/>
    <col min="11788" max="11789" width="8.28515625" style="44" bestFit="1" customWidth="1"/>
    <col min="11790" max="11790" width="3.7109375" style="44" bestFit="1" customWidth="1"/>
    <col min="11791" max="12032" width="8.85546875" style="44"/>
    <col min="12033" max="12033" width="55" style="44" customWidth="1"/>
    <col min="12034" max="12035" width="15.7109375" style="44" customWidth="1"/>
    <col min="12036" max="12036" width="14" style="44" customWidth="1"/>
    <col min="12037" max="12038" width="15.7109375" style="44" customWidth="1"/>
    <col min="12039" max="12039" width="14.5703125" style="44" customWidth="1"/>
    <col min="12040" max="12040" width="8.85546875" style="44"/>
    <col min="12041" max="12041" width="13.7109375" style="44" bestFit="1" customWidth="1"/>
    <col min="12042" max="12042" width="6" style="44" bestFit="1" customWidth="1"/>
    <col min="12043" max="12043" width="3.7109375" style="44" bestFit="1" customWidth="1"/>
    <col min="12044" max="12045" width="8.28515625" style="44" bestFit="1" customWidth="1"/>
    <col min="12046" max="12046" width="3.7109375" style="44" bestFit="1" customWidth="1"/>
    <col min="12047" max="12288" width="8.85546875" style="44"/>
    <col min="12289" max="12289" width="55" style="44" customWidth="1"/>
    <col min="12290" max="12291" width="15.7109375" style="44" customWidth="1"/>
    <col min="12292" max="12292" width="14" style="44" customWidth="1"/>
    <col min="12293" max="12294" width="15.7109375" style="44" customWidth="1"/>
    <col min="12295" max="12295" width="14.5703125" style="44" customWidth="1"/>
    <col min="12296" max="12296" width="8.85546875" style="44"/>
    <col min="12297" max="12297" width="13.7109375" style="44" bestFit="1" customWidth="1"/>
    <col min="12298" max="12298" width="6" style="44" bestFit="1" customWidth="1"/>
    <col min="12299" max="12299" width="3.7109375" style="44" bestFit="1" customWidth="1"/>
    <col min="12300" max="12301" width="8.28515625" style="44" bestFit="1" customWidth="1"/>
    <col min="12302" max="12302" width="3.7109375" style="44" bestFit="1" customWidth="1"/>
    <col min="12303" max="12544" width="8.85546875" style="44"/>
    <col min="12545" max="12545" width="55" style="44" customWidth="1"/>
    <col min="12546" max="12547" width="15.7109375" style="44" customWidth="1"/>
    <col min="12548" max="12548" width="14" style="44" customWidth="1"/>
    <col min="12549" max="12550" width="15.7109375" style="44" customWidth="1"/>
    <col min="12551" max="12551" width="14.5703125" style="44" customWidth="1"/>
    <col min="12552" max="12552" width="8.85546875" style="44"/>
    <col min="12553" max="12553" width="13.7109375" style="44" bestFit="1" customWidth="1"/>
    <col min="12554" max="12554" width="6" style="44" bestFit="1" customWidth="1"/>
    <col min="12555" max="12555" width="3.7109375" style="44" bestFit="1" customWidth="1"/>
    <col min="12556" max="12557" width="8.28515625" style="44" bestFit="1" customWidth="1"/>
    <col min="12558" max="12558" width="3.7109375" style="44" bestFit="1" customWidth="1"/>
    <col min="12559" max="12800" width="8.85546875" style="44"/>
    <col min="12801" max="12801" width="55" style="44" customWidth="1"/>
    <col min="12802" max="12803" width="15.7109375" style="44" customWidth="1"/>
    <col min="12804" max="12804" width="14" style="44" customWidth="1"/>
    <col min="12805" max="12806" width="15.7109375" style="44" customWidth="1"/>
    <col min="12807" max="12807" width="14.5703125" style="44" customWidth="1"/>
    <col min="12808" max="12808" width="8.85546875" style="44"/>
    <col min="12809" max="12809" width="13.7109375" style="44" bestFit="1" customWidth="1"/>
    <col min="12810" max="12810" width="6" style="44" bestFit="1" customWidth="1"/>
    <col min="12811" max="12811" width="3.7109375" style="44" bestFit="1" customWidth="1"/>
    <col min="12812" max="12813" width="8.28515625" style="44" bestFit="1" customWidth="1"/>
    <col min="12814" max="12814" width="3.7109375" style="44" bestFit="1" customWidth="1"/>
    <col min="12815" max="13056" width="8.85546875" style="44"/>
    <col min="13057" max="13057" width="55" style="44" customWidth="1"/>
    <col min="13058" max="13059" width="15.7109375" style="44" customWidth="1"/>
    <col min="13060" max="13060" width="14" style="44" customWidth="1"/>
    <col min="13061" max="13062" width="15.7109375" style="44" customWidth="1"/>
    <col min="13063" max="13063" width="14.5703125" style="44" customWidth="1"/>
    <col min="13064" max="13064" width="8.85546875" style="44"/>
    <col min="13065" max="13065" width="13.7109375" style="44" bestFit="1" customWidth="1"/>
    <col min="13066" max="13066" width="6" style="44" bestFit="1" customWidth="1"/>
    <col min="13067" max="13067" width="3.7109375" style="44" bestFit="1" customWidth="1"/>
    <col min="13068" max="13069" width="8.28515625" style="44" bestFit="1" customWidth="1"/>
    <col min="13070" max="13070" width="3.7109375" style="44" bestFit="1" customWidth="1"/>
    <col min="13071" max="13312" width="8.85546875" style="44"/>
    <col min="13313" max="13313" width="55" style="44" customWidth="1"/>
    <col min="13314" max="13315" width="15.7109375" style="44" customWidth="1"/>
    <col min="13316" max="13316" width="14" style="44" customWidth="1"/>
    <col min="13317" max="13318" width="15.7109375" style="44" customWidth="1"/>
    <col min="13319" max="13319" width="14.5703125" style="44" customWidth="1"/>
    <col min="13320" max="13320" width="8.85546875" style="44"/>
    <col min="13321" max="13321" width="13.7109375" style="44" bestFit="1" customWidth="1"/>
    <col min="13322" max="13322" width="6" style="44" bestFit="1" customWidth="1"/>
    <col min="13323" max="13323" width="3.7109375" style="44" bestFit="1" customWidth="1"/>
    <col min="13324" max="13325" width="8.28515625" style="44" bestFit="1" customWidth="1"/>
    <col min="13326" max="13326" width="3.7109375" style="44" bestFit="1" customWidth="1"/>
    <col min="13327" max="13568" width="8.85546875" style="44"/>
    <col min="13569" max="13569" width="55" style="44" customWidth="1"/>
    <col min="13570" max="13571" width="15.7109375" style="44" customWidth="1"/>
    <col min="13572" max="13572" width="14" style="44" customWidth="1"/>
    <col min="13573" max="13574" width="15.7109375" style="44" customWidth="1"/>
    <col min="13575" max="13575" width="14.5703125" style="44" customWidth="1"/>
    <col min="13576" max="13576" width="8.85546875" style="44"/>
    <col min="13577" max="13577" width="13.7109375" style="44" bestFit="1" customWidth="1"/>
    <col min="13578" max="13578" width="6" style="44" bestFit="1" customWidth="1"/>
    <col min="13579" max="13579" width="3.7109375" style="44" bestFit="1" customWidth="1"/>
    <col min="13580" max="13581" width="8.28515625" style="44" bestFit="1" customWidth="1"/>
    <col min="13582" max="13582" width="3.7109375" style="44" bestFit="1" customWidth="1"/>
    <col min="13583" max="13824" width="8.85546875" style="44"/>
    <col min="13825" max="13825" width="55" style="44" customWidth="1"/>
    <col min="13826" max="13827" width="15.7109375" style="44" customWidth="1"/>
    <col min="13828" max="13828" width="14" style="44" customWidth="1"/>
    <col min="13829" max="13830" width="15.7109375" style="44" customWidth="1"/>
    <col min="13831" max="13831" width="14.5703125" style="44" customWidth="1"/>
    <col min="13832" max="13832" width="8.85546875" style="44"/>
    <col min="13833" max="13833" width="13.7109375" style="44" bestFit="1" customWidth="1"/>
    <col min="13834" max="13834" width="6" style="44" bestFit="1" customWidth="1"/>
    <col min="13835" max="13835" width="3.7109375" style="44" bestFit="1" customWidth="1"/>
    <col min="13836" max="13837" width="8.28515625" style="44" bestFit="1" customWidth="1"/>
    <col min="13838" max="13838" width="3.7109375" style="44" bestFit="1" customWidth="1"/>
    <col min="13839" max="14080" width="8.85546875" style="44"/>
    <col min="14081" max="14081" width="55" style="44" customWidth="1"/>
    <col min="14082" max="14083" width="15.7109375" style="44" customWidth="1"/>
    <col min="14084" max="14084" width="14" style="44" customWidth="1"/>
    <col min="14085" max="14086" width="15.7109375" style="44" customWidth="1"/>
    <col min="14087" max="14087" width="14.5703125" style="44" customWidth="1"/>
    <col min="14088" max="14088" width="8.85546875" style="44"/>
    <col min="14089" max="14089" width="13.7109375" style="44" bestFit="1" customWidth="1"/>
    <col min="14090" max="14090" width="6" style="44" bestFit="1" customWidth="1"/>
    <col min="14091" max="14091" width="3.7109375" style="44" bestFit="1" customWidth="1"/>
    <col min="14092" max="14093" width="8.28515625" style="44" bestFit="1" customWidth="1"/>
    <col min="14094" max="14094" width="3.7109375" style="44" bestFit="1" customWidth="1"/>
    <col min="14095" max="14336" width="8.85546875" style="44"/>
    <col min="14337" max="14337" width="55" style="44" customWidth="1"/>
    <col min="14338" max="14339" width="15.7109375" style="44" customWidth="1"/>
    <col min="14340" max="14340" width="14" style="44" customWidth="1"/>
    <col min="14341" max="14342" width="15.7109375" style="44" customWidth="1"/>
    <col min="14343" max="14343" width="14.5703125" style="44" customWidth="1"/>
    <col min="14344" max="14344" width="8.85546875" style="44"/>
    <col min="14345" max="14345" width="13.7109375" style="44" bestFit="1" customWidth="1"/>
    <col min="14346" max="14346" width="6" style="44" bestFit="1" customWidth="1"/>
    <col min="14347" max="14347" width="3.7109375" style="44" bestFit="1" customWidth="1"/>
    <col min="14348" max="14349" width="8.28515625" style="44" bestFit="1" customWidth="1"/>
    <col min="14350" max="14350" width="3.7109375" style="44" bestFit="1" customWidth="1"/>
    <col min="14351" max="14592" width="8.85546875" style="44"/>
    <col min="14593" max="14593" width="55" style="44" customWidth="1"/>
    <col min="14594" max="14595" width="15.7109375" style="44" customWidth="1"/>
    <col min="14596" max="14596" width="14" style="44" customWidth="1"/>
    <col min="14597" max="14598" width="15.7109375" style="44" customWidth="1"/>
    <col min="14599" max="14599" width="14.5703125" style="44" customWidth="1"/>
    <col min="14600" max="14600" width="8.85546875" style="44"/>
    <col min="14601" max="14601" width="13.7109375" style="44" bestFit="1" customWidth="1"/>
    <col min="14602" max="14602" width="6" style="44" bestFit="1" customWidth="1"/>
    <col min="14603" max="14603" width="3.7109375" style="44" bestFit="1" customWidth="1"/>
    <col min="14604" max="14605" width="8.28515625" style="44" bestFit="1" customWidth="1"/>
    <col min="14606" max="14606" width="3.7109375" style="44" bestFit="1" customWidth="1"/>
    <col min="14607" max="14848" width="8.85546875" style="44"/>
    <col min="14849" max="14849" width="55" style="44" customWidth="1"/>
    <col min="14850" max="14851" width="15.7109375" style="44" customWidth="1"/>
    <col min="14852" max="14852" width="14" style="44" customWidth="1"/>
    <col min="14853" max="14854" width="15.7109375" style="44" customWidth="1"/>
    <col min="14855" max="14855" width="14.5703125" style="44" customWidth="1"/>
    <col min="14856" max="14856" width="8.85546875" style="44"/>
    <col min="14857" max="14857" width="13.7109375" style="44" bestFit="1" customWidth="1"/>
    <col min="14858" max="14858" width="6" style="44" bestFit="1" customWidth="1"/>
    <col min="14859" max="14859" width="3.7109375" style="44" bestFit="1" customWidth="1"/>
    <col min="14860" max="14861" width="8.28515625" style="44" bestFit="1" customWidth="1"/>
    <col min="14862" max="14862" width="3.7109375" style="44" bestFit="1" customWidth="1"/>
    <col min="14863" max="15104" width="8.85546875" style="44"/>
    <col min="15105" max="15105" width="55" style="44" customWidth="1"/>
    <col min="15106" max="15107" width="15.7109375" style="44" customWidth="1"/>
    <col min="15108" max="15108" width="14" style="44" customWidth="1"/>
    <col min="15109" max="15110" width="15.7109375" style="44" customWidth="1"/>
    <col min="15111" max="15111" width="14.5703125" style="44" customWidth="1"/>
    <col min="15112" max="15112" width="8.85546875" style="44"/>
    <col min="15113" max="15113" width="13.7109375" style="44" bestFit="1" customWidth="1"/>
    <col min="15114" max="15114" width="6" style="44" bestFit="1" customWidth="1"/>
    <col min="15115" max="15115" width="3.7109375" style="44" bestFit="1" customWidth="1"/>
    <col min="15116" max="15117" width="8.28515625" style="44" bestFit="1" customWidth="1"/>
    <col min="15118" max="15118" width="3.7109375" style="44" bestFit="1" customWidth="1"/>
    <col min="15119" max="15360" width="8.85546875" style="44"/>
    <col min="15361" max="15361" width="55" style="44" customWidth="1"/>
    <col min="15362" max="15363" width="15.7109375" style="44" customWidth="1"/>
    <col min="15364" max="15364" width="14" style="44" customWidth="1"/>
    <col min="15365" max="15366" width="15.7109375" style="44" customWidth="1"/>
    <col min="15367" max="15367" width="14.5703125" style="44" customWidth="1"/>
    <col min="15368" max="15368" width="8.85546875" style="44"/>
    <col min="15369" max="15369" width="13.7109375" style="44" bestFit="1" customWidth="1"/>
    <col min="15370" max="15370" width="6" style="44" bestFit="1" customWidth="1"/>
    <col min="15371" max="15371" width="3.7109375" style="44" bestFit="1" customWidth="1"/>
    <col min="15372" max="15373" width="8.28515625" style="44" bestFit="1" customWidth="1"/>
    <col min="15374" max="15374" width="3.7109375" style="44" bestFit="1" customWidth="1"/>
    <col min="15375" max="15616" width="8.85546875" style="44"/>
    <col min="15617" max="15617" width="55" style="44" customWidth="1"/>
    <col min="15618" max="15619" width="15.7109375" style="44" customWidth="1"/>
    <col min="15620" max="15620" width="14" style="44" customWidth="1"/>
    <col min="15621" max="15622" width="15.7109375" style="44" customWidth="1"/>
    <col min="15623" max="15623" width="14.5703125" style="44" customWidth="1"/>
    <col min="15624" max="15624" width="8.85546875" style="44"/>
    <col min="15625" max="15625" width="13.7109375" style="44" bestFit="1" customWidth="1"/>
    <col min="15626" max="15626" width="6" style="44" bestFit="1" customWidth="1"/>
    <col min="15627" max="15627" width="3.7109375" style="44" bestFit="1" customWidth="1"/>
    <col min="15628" max="15629" width="8.28515625" style="44" bestFit="1" customWidth="1"/>
    <col min="15630" max="15630" width="3.7109375" style="44" bestFit="1" customWidth="1"/>
    <col min="15631" max="15872" width="8.85546875" style="44"/>
    <col min="15873" max="15873" width="55" style="44" customWidth="1"/>
    <col min="15874" max="15875" width="15.7109375" style="44" customWidth="1"/>
    <col min="15876" max="15876" width="14" style="44" customWidth="1"/>
    <col min="15877" max="15878" width="15.7109375" style="44" customWidth="1"/>
    <col min="15879" max="15879" width="14.5703125" style="44" customWidth="1"/>
    <col min="15880" max="15880" width="8.85546875" style="44"/>
    <col min="15881" max="15881" width="13.7109375" style="44" bestFit="1" customWidth="1"/>
    <col min="15882" max="15882" width="6" style="44" bestFit="1" customWidth="1"/>
    <col min="15883" max="15883" width="3.7109375" style="44" bestFit="1" customWidth="1"/>
    <col min="15884" max="15885" width="8.28515625" style="44" bestFit="1" customWidth="1"/>
    <col min="15886" max="15886" width="3.7109375" style="44" bestFit="1" customWidth="1"/>
    <col min="15887" max="16128" width="8.85546875" style="44"/>
    <col min="16129" max="16129" width="55" style="44" customWidth="1"/>
    <col min="16130" max="16131" width="15.7109375" style="44" customWidth="1"/>
    <col min="16132" max="16132" width="14" style="44" customWidth="1"/>
    <col min="16133" max="16134" width="15.7109375" style="44" customWidth="1"/>
    <col min="16135" max="16135" width="14.5703125" style="44" customWidth="1"/>
    <col min="16136" max="16136" width="8.85546875" style="44"/>
    <col min="16137" max="16137" width="13.7109375" style="44" bestFit="1" customWidth="1"/>
    <col min="16138" max="16138" width="6" style="44" bestFit="1" customWidth="1"/>
    <col min="16139" max="16139" width="3.7109375" style="44" bestFit="1" customWidth="1"/>
    <col min="16140" max="16141" width="8.28515625" style="44" bestFit="1" customWidth="1"/>
    <col min="16142" max="16142" width="3.7109375" style="44" bestFit="1" customWidth="1"/>
    <col min="16143" max="16384" width="8.85546875" style="44"/>
  </cols>
  <sheetData>
    <row r="1" spans="1:21" s="27" customFormat="1" ht="25.5" customHeight="1" x14ac:dyDescent="0.3">
      <c r="A1" s="245" t="s">
        <v>324</v>
      </c>
      <c r="B1" s="245"/>
      <c r="C1" s="245"/>
      <c r="D1" s="245"/>
      <c r="E1" s="245"/>
      <c r="F1" s="245"/>
      <c r="G1" s="245"/>
    </row>
    <row r="2" spans="1:21" s="27" customFormat="1" ht="19.5" customHeight="1" x14ac:dyDescent="0.35">
      <c r="A2" s="246" t="s">
        <v>33</v>
      </c>
      <c r="B2" s="246"/>
      <c r="C2" s="246"/>
      <c r="D2" s="246"/>
      <c r="E2" s="246"/>
      <c r="F2" s="246"/>
      <c r="G2" s="246"/>
    </row>
    <row r="3" spans="1:21" s="30" customFormat="1" ht="27.75" customHeight="1" x14ac:dyDescent="0.25">
      <c r="A3" s="28"/>
      <c r="B3" s="28"/>
      <c r="C3" s="28"/>
      <c r="D3" s="28"/>
      <c r="E3" s="28"/>
      <c r="F3" s="28"/>
      <c r="G3" s="29" t="s">
        <v>45</v>
      </c>
    </row>
    <row r="4" spans="1:21" s="30" customFormat="1" ht="54.75" customHeight="1" x14ac:dyDescent="0.2">
      <c r="A4" s="125"/>
      <c r="B4" s="128" t="s">
        <v>237</v>
      </c>
      <c r="C4" s="128" t="s">
        <v>446</v>
      </c>
      <c r="D4" s="88" t="s">
        <v>46</v>
      </c>
      <c r="E4" s="131" t="s">
        <v>445</v>
      </c>
      <c r="F4" s="131" t="s">
        <v>447</v>
      </c>
      <c r="G4" s="88" t="s">
        <v>46</v>
      </c>
    </row>
    <row r="5" spans="1:21" s="55" customFormat="1" ht="34.5" customHeight="1" x14ac:dyDescent="0.25">
      <c r="A5" s="53" t="s">
        <v>47</v>
      </c>
      <c r="B5" s="136">
        <v>30523</v>
      </c>
      <c r="C5" s="136">
        <v>19607</v>
      </c>
      <c r="D5" s="126">
        <v>64.2</v>
      </c>
      <c r="E5" s="136">
        <v>545</v>
      </c>
      <c r="F5" s="136">
        <v>366</v>
      </c>
      <c r="G5" s="126">
        <v>67.2</v>
      </c>
      <c r="I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s="55" customFormat="1" ht="20.25" x14ac:dyDescent="0.25">
      <c r="A6" s="24" t="s">
        <v>34</v>
      </c>
      <c r="B6" s="58"/>
      <c r="C6" s="58"/>
      <c r="D6" s="135"/>
      <c r="E6" s="58"/>
      <c r="F6" s="58"/>
      <c r="G6" s="59"/>
      <c r="I6" s="56"/>
      <c r="J6" s="56"/>
      <c r="K6" s="56"/>
      <c r="L6" s="56"/>
      <c r="M6" s="56"/>
      <c r="N6" s="56"/>
      <c r="O6" s="57"/>
      <c r="P6" s="57"/>
      <c r="Q6" s="57"/>
      <c r="R6" s="57"/>
      <c r="S6" s="57"/>
      <c r="T6" s="57"/>
      <c r="U6" s="57"/>
    </row>
    <row r="7" spans="1:21" ht="54" customHeight="1" x14ac:dyDescent="0.2">
      <c r="A7" s="60" t="s">
        <v>35</v>
      </c>
      <c r="B7" s="61">
        <v>1848</v>
      </c>
      <c r="C7" s="62">
        <v>925</v>
      </c>
      <c r="D7" s="42">
        <v>50.1</v>
      </c>
      <c r="E7" s="62">
        <v>43</v>
      </c>
      <c r="F7" s="62">
        <v>22</v>
      </c>
      <c r="G7" s="42">
        <v>51.2</v>
      </c>
      <c r="I7" s="56"/>
      <c r="J7" s="51"/>
      <c r="M7" s="51"/>
    </row>
    <row r="8" spans="1:21" ht="35.25" customHeight="1" x14ac:dyDescent="0.2">
      <c r="A8" s="60" t="s">
        <v>36</v>
      </c>
      <c r="B8" s="61">
        <v>2419</v>
      </c>
      <c r="C8" s="62">
        <v>1433</v>
      </c>
      <c r="D8" s="42">
        <v>59.2</v>
      </c>
      <c r="E8" s="61">
        <v>90</v>
      </c>
      <c r="F8" s="62">
        <v>87</v>
      </c>
      <c r="G8" s="42">
        <v>96.7</v>
      </c>
      <c r="I8" s="56"/>
      <c r="J8" s="51"/>
      <c r="M8" s="51"/>
    </row>
    <row r="9" spans="1:21" s="47" customFormat="1" ht="25.5" customHeight="1" x14ac:dyDescent="0.2">
      <c r="A9" s="60" t="s">
        <v>37</v>
      </c>
      <c r="B9" s="61">
        <v>2501</v>
      </c>
      <c r="C9" s="62">
        <v>1531</v>
      </c>
      <c r="D9" s="42">
        <v>61.2</v>
      </c>
      <c r="E9" s="61">
        <v>64</v>
      </c>
      <c r="F9" s="62">
        <v>49</v>
      </c>
      <c r="G9" s="42">
        <v>76.599999999999994</v>
      </c>
      <c r="H9" s="44"/>
      <c r="I9" s="56"/>
      <c r="J9" s="51"/>
      <c r="K9" s="44"/>
      <c r="M9" s="51"/>
    </row>
    <row r="10" spans="1:21" ht="36.75" customHeight="1" x14ac:dyDescent="0.2">
      <c r="A10" s="60" t="s">
        <v>38</v>
      </c>
      <c r="B10" s="61">
        <v>1061</v>
      </c>
      <c r="C10" s="62">
        <v>703</v>
      </c>
      <c r="D10" s="42">
        <v>66.3</v>
      </c>
      <c r="E10" s="61">
        <v>25</v>
      </c>
      <c r="F10" s="62">
        <v>31</v>
      </c>
      <c r="G10" s="42">
        <v>124</v>
      </c>
      <c r="I10" s="56"/>
      <c r="J10" s="51"/>
      <c r="M10" s="51"/>
    </row>
    <row r="11" spans="1:21" ht="35.25" customHeight="1" x14ac:dyDescent="0.2">
      <c r="A11" s="60" t="s">
        <v>39</v>
      </c>
      <c r="B11" s="61">
        <v>3286</v>
      </c>
      <c r="C11" s="62">
        <v>1974</v>
      </c>
      <c r="D11" s="42">
        <v>60.1</v>
      </c>
      <c r="E11" s="61">
        <v>91</v>
      </c>
      <c r="F11" s="62">
        <v>45</v>
      </c>
      <c r="G11" s="42">
        <v>49.5</v>
      </c>
      <c r="I11" s="56"/>
      <c r="J11" s="51"/>
      <c r="M11" s="51"/>
    </row>
    <row r="12" spans="1:21" ht="40.15" customHeight="1" x14ac:dyDescent="0.2">
      <c r="A12" s="60" t="s">
        <v>40</v>
      </c>
      <c r="B12" s="61">
        <v>1788</v>
      </c>
      <c r="C12" s="62">
        <v>1471</v>
      </c>
      <c r="D12" s="42">
        <v>82.3</v>
      </c>
      <c r="E12" s="61">
        <v>5</v>
      </c>
      <c r="F12" s="62">
        <v>5</v>
      </c>
      <c r="G12" s="42">
        <v>100</v>
      </c>
      <c r="I12" s="56"/>
      <c r="J12" s="51"/>
      <c r="M12" s="51"/>
    </row>
    <row r="13" spans="1:21" ht="30" customHeight="1" x14ac:dyDescent="0.2">
      <c r="A13" s="60" t="s">
        <v>41</v>
      </c>
      <c r="B13" s="61">
        <v>3827</v>
      </c>
      <c r="C13" s="62">
        <v>2397</v>
      </c>
      <c r="D13" s="42">
        <v>62.6</v>
      </c>
      <c r="E13" s="61">
        <v>97</v>
      </c>
      <c r="F13" s="62">
        <v>53</v>
      </c>
      <c r="G13" s="42">
        <v>54.6</v>
      </c>
      <c r="I13" s="56"/>
      <c r="J13" s="51"/>
      <c r="M13" s="51"/>
      <c r="T13" s="46"/>
    </row>
    <row r="14" spans="1:21" ht="75" x14ac:dyDescent="0.2">
      <c r="A14" s="60" t="s">
        <v>42</v>
      </c>
      <c r="B14" s="61">
        <v>9359</v>
      </c>
      <c r="C14" s="62">
        <v>6161</v>
      </c>
      <c r="D14" s="42">
        <v>65.8</v>
      </c>
      <c r="E14" s="61">
        <v>99</v>
      </c>
      <c r="F14" s="62">
        <v>56</v>
      </c>
      <c r="G14" s="42">
        <v>56.6</v>
      </c>
      <c r="I14" s="56"/>
      <c r="J14" s="51"/>
      <c r="M14" s="51"/>
      <c r="T14" s="46"/>
    </row>
    <row r="15" spans="1:21" ht="37.15" customHeight="1" x14ac:dyDescent="0.2">
      <c r="A15" s="60" t="s">
        <v>73</v>
      </c>
      <c r="B15" s="61">
        <v>4434</v>
      </c>
      <c r="C15" s="62">
        <v>3012</v>
      </c>
      <c r="D15" s="42">
        <v>67.900000000000006</v>
      </c>
      <c r="E15" s="61">
        <v>31</v>
      </c>
      <c r="F15" s="62">
        <v>18</v>
      </c>
      <c r="G15" s="42">
        <v>58.1</v>
      </c>
      <c r="I15" s="56"/>
      <c r="J15" s="51"/>
      <c r="M15" s="51"/>
      <c r="T15" s="46"/>
    </row>
    <row r="16" spans="1:21" x14ac:dyDescent="0.2">
      <c r="A16" s="48"/>
      <c r="B16" s="48"/>
      <c r="C16" s="48"/>
      <c r="D16" s="48"/>
      <c r="E16" s="48"/>
      <c r="F16" s="48"/>
      <c r="T16" s="46"/>
    </row>
    <row r="17" spans="1:20" x14ac:dyDescent="0.2">
      <c r="A17" s="48"/>
      <c r="B17" s="48"/>
      <c r="C17" s="48"/>
      <c r="D17" s="48"/>
      <c r="E17" s="48"/>
      <c r="F17" s="48"/>
      <c r="T17" s="46"/>
    </row>
    <row r="18" spans="1:20" x14ac:dyDescent="0.2">
      <c r="T18" s="46"/>
    </row>
    <row r="19" spans="1:20" x14ac:dyDescent="0.2">
      <c r="T19" s="46"/>
    </row>
    <row r="20" spans="1:20" x14ac:dyDescent="0.2">
      <c r="B20" s="51"/>
      <c r="C20" s="51"/>
      <c r="D20" s="51"/>
      <c r="E20" s="51"/>
      <c r="F20" s="51"/>
      <c r="G20" s="51"/>
      <c r="T20" s="46"/>
    </row>
    <row r="21" spans="1:20" x14ac:dyDescent="0.2">
      <c r="T21" s="4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2" zoomScaleNormal="100" zoomScaleSheetLayoutView="82" workbookViewId="0">
      <selection activeCell="F12" sqref="F12"/>
    </sheetView>
  </sheetViews>
  <sheetFormatPr defaultColWidth="9.140625" defaultRowHeight="15.75" x14ac:dyDescent="0.25"/>
  <cols>
    <col min="1" max="1" width="3.85546875" style="99" customWidth="1"/>
    <col min="2" max="2" width="28.140625" style="108" customWidth="1"/>
    <col min="3" max="3" width="10" style="99" customWidth="1"/>
    <col min="4" max="4" width="14.140625" style="99" customWidth="1"/>
    <col min="5" max="5" width="13.28515625" style="109" customWidth="1"/>
    <col min="6" max="6" width="10.28515625" style="99" customWidth="1"/>
    <col min="7" max="7" width="13.140625" style="99" customWidth="1"/>
    <col min="8" max="8" width="12.85546875" style="109" customWidth="1"/>
    <col min="9" max="16384" width="9.140625" style="99"/>
  </cols>
  <sheetData>
    <row r="1" spans="1:8" ht="20.25" customHeight="1" x14ac:dyDescent="0.25">
      <c r="B1" s="251" t="s">
        <v>88</v>
      </c>
      <c r="C1" s="251"/>
      <c r="D1" s="251"/>
      <c r="E1" s="251"/>
      <c r="F1" s="251"/>
      <c r="G1" s="251"/>
      <c r="H1" s="251"/>
    </row>
    <row r="2" spans="1:8" ht="20.25" customHeight="1" x14ac:dyDescent="0.25">
      <c r="B2" s="251" t="s">
        <v>89</v>
      </c>
      <c r="C2" s="251"/>
      <c r="D2" s="251"/>
      <c r="E2" s="251"/>
      <c r="F2" s="251"/>
      <c r="G2" s="251"/>
      <c r="H2" s="251"/>
    </row>
    <row r="4" spans="1:8" s="100" customFormat="1" ht="31.5" customHeight="1" x14ac:dyDescent="0.25">
      <c r="A4" s="247"/>
      <c r="B4" s="248" t="s">
        <v>90</v>
      </c>
      <c r="C4" s="249" t="s">
        <v>446</v>
      </c>
      <c r="D4" s="249"/>
      <c r="E4" s="249"/>
      <c r="F4" s="249" t="s">
        <v>450</v>
      </c>
      <c r="G4" s="249"/>
      <c r="H4" s="249"/>
    </row>
    <row r="5" spans="1:8" ht="15.6" customHeight="1" x14ac:dyDescent="0.25">
      <c r="A5" s="247"/>
      <c r="B5" s="248"/>
      <c r="C5" s="250" t="s">
        <v>1</v>
      </c>
      <c r="D5" s="250" t="s">
        <v>91</v>
      </c>
      <c r="E5" s="250" t="s">
        <v>92</v>
      </c>
      <c r="F5" s="250" t="s">
        <v>93</v>
      </c>
      <c r="G5" s="250" t="s">
        <v>94</v>
      </c>
      <c r="H5" s="250" t="s">
        <v>92</v>
      </c>
    </row>
    <row r="6" spans="1:8" ht="51.6" customHeight="1" x14ac:dyDescent="0.25">
      <c r="A6" s="247"/>
      <c r="B6" s="248"/>
      <c r="C6" s="250"/>
      <c r="D6" s="250"/>
      <c r="E6" s="250"/>
      <c r="F6" s="250"/>
      <c r="G6" s="250"/>
      <c r="H6" s="250"/>
    </row>
    <row r="7" spans="1:8" s="112" customFormat="1" ht="12.75" x14ac:dyDescent="0.2">
      <c r="A7" s="154" t="s">
        <v>95</v>
      </c>
      <c r="B7" s="155" t="s">
        <v>4</v>
      </c>
      <c r="C7" s="113">
        <v>1</v>
      </c>
      <c r="D7" s="113">
        <v>2</v>
      </c>
      <c r="E7" s="113">
        <v>3</v>
      </c>
      <c r="F7" s="113">
        <v>4</v>
      </c>
      <c r="G7" s="113">
        <v>5</v>
      </c>
      <c r="H7" s="113">
        <v>6</v>
      </c>
    </row>
    <row r="8" spans="1:8" ht="63.6" customHeight="1" x14ac:dyDescent="0.25">
      <c r="A8" s="101">
        <v>1</v>
      </c>
      <c r="B8" s="102" t="s">
        <v>189</v>
      </c>
      <c r="C8" s="124">
        <v>1671</v>
      </c>
      <c r="D8" s="124">
        <v>1849</v>
      </c>
      <c r="E8" s="137">
        <v>-178</v>
      </c>
      <c r="F8" s="124">
        <v>2</v>
      </c>
      <c r="G8" s="124">
        <v>85</v>
      </c>
      <c r="H8" s="137">
        <v>-83</v>
      </c>
    </row>
    <row r="9" spans="1:8" ht="19.899999999999999" customHeight="1" x14ac:dyDescent="0.25">
      <c r="A9" s="101">
        <v>2</v>
      </c>
      <c r="B9" s="102" t="s">
        <v>97</v>
      </c>
      <c r="C9" s="124">
        <v>1442</v>
      </c>
      <c r="D9" s="124">
        <v>3116</v>
      </c>
      <c r="E9" s="137">
        <v>-1674</v>
      </c>
      <c r="F9" s="124">
        <v>5</v>
      </c>
      <c r="G9" s="124">
        <v>535</v>
      </c>
      <c r="H9" s="137">
        <v>-530</v>
      </c>
    </row>
    <row r="10" spans="1:8" ht="31.15" customHeight="1" x14ac:dyDescent="0.25">
      <c r="A10" s="101">
        <v>3</v>
      </c>
      <c r="B10" s="102" t="s">
        <v>96</v>
      </c>
      <c r="C10" s="124">
        <v>1261</v>
      </c>
      <c r="D10" s="124">
        <v>2025</v>
      </c>
      <c r="E10" s="137">
        <v>-764</v>
      </c>
      <c r="F10" s="124">
        <v>15</v>
      </c>
      <c r="G10" s="124">
        <v>154</v>
      </c>
      <c r="H10" s="137">
        <v>-139</v>
      </c>
    </row>
    <row r="11" spans="1:8" ht="64.150000000000006" customHeight="1" x14ac:dyDescent="0.25">
      <c r="A11" s="101">
        <v>4</v>
      </c>
      <c r="B11" s="102" t="s">
        <v>115</v>
      </c>
      <c r="C11" s="124">
        <v>913</v>
      </c>
      <c r="D11" s="124">
        <v>1504</v>
      </c>
      <c r="E11" s="137">
        <v>-591</v>
      </c>
      <c r="F11" s="124">
        <v>1</v>
      </c>
      <c r="G11" s="124">
        <v>307</v>
      </c>
      <c r="H11" s="137">
        <v>-306</v>
      </c>
    </row>
    <row r="12" spans="1:8" ht="19.899999999999999" customHeight="1" x14ac:dyDescent="0.25">
      <c r="A12" s="101">
        <v>5</v>
      </c>
      <c r="B12" s="102" t="s">
        <v>102</v>
      </c>
      <c r="C12" s="124">
        <v>847</v>
      </c>
      <c r="D12" s="124">
        <v>968</v>
      </c>
      <c r="E12" s="137">
        <v>-121</v>
      </c>
      <c r="F12" s="124">
        <v>3</v>
      </c>
      <c r="G12" s="124">
        <v>29</v>
      </c>
      <c r="H12" s="137">
        <v>-26</v>
      </c>
    </row>
    <row r="13" spans="1:8" ht="19.899999999999999" customHeight="1" x14ac:dyDescent="0.25">
      <c r="A13" s="101">
        <v>6</v>
      </c>
      <c r="B13" s="102" t="s">
        <v>103</v>
      </c>
      <c r="C13" s="124">
        <v>449</v>
      </c>
      <c r="D13" s="124">
        <v>1104</v>
      </c>
      <c r="E13" s="137">
        <v>-655</v>
      </c>
      <c r="F13" s="124">
        <v>15</v>
      </c>
      <c r="G13" s="124">
        <v>189</v>
      </c>
      <c r="H13" s="137">
        <v>-174</v>
      </c>
    </row>
    <row r="14" spans="1:8" ht="31.15" customHeight="1" x14ac:dyDescent="0.25">
      <c r="A14" s="101">
        <v>7</v>
      </c>
      <c r="B14" s="102" t="s">
        <v>98</v>
      </c>
      <c r="C14" s="124">
        <v>423</v>
      </c>
      <c r="D14" s="124">
        <v>1634</v>
      </c>
      <c r="E14" s="137">
        <v>-1211</v>
      </c>
      <c r="F14" s="124">
        <v>11</v>
      </c>
      <c r="G14" s="124">
        <v>408</v>
      </c>
      <c r="H14" s="137">
        <v>-397</v>
      </c>
    </row>
    <row r="15" spans="1:8" ht="19.899999999999999" customHeight="1" x14ac:dyDescent="0.25">
      <c r="A15" s="101">
        <v>8</v>
      </c>
      <c r="B15" s="102" t="s">
        <v>100</v>
      </c>
      <c r="C15" s="124">
        <v>360</v>
      </c>
      <c r="D15" s="124">
        <v>924</v>
      </c>
      <c r="E15" s="137">
        <v>-564</v>
      </c>
      <c r="F15" s="124">
        <v>11</v>
      </c>
      <c r="G15" s="124">
        <v>223</v>
      </c>
      <c r="H15" s="137">
        <v>-212</v>
      </c>
    </row>
    <row r="16" spans="1:8" ht="19.899999999999999" customHeight="1" x14ac:dyDescent="0.25">
      <c r="A16" s="101">
        <v>9</v>
      </c>
      <c r="B16" s="102" t="s">
        <v>104</v>
      </c>
      <c r="C16" s="124">
        <v>334</v>
      </c>
      <c r="D16" s="124">
        <v>1022</v>
      </c>
      <c r="E16" s="137">
        <v>-688</v>
      </c>
      <c r="F16" s="124">
        <v>3</v>
      </c>
      <c r="G16" s="124">
        <v>208</v>
      </c>
      <c r="H16" s="137">
        <v>-205</v>
      </c>
    </row>
    <row r="17" spans="1:8" ht="19.899999999999999" customHeight="1" x14ac:dyDescent="0.25">
      <c r="A17" s="101">
        <v>10</v>
      </c>
      <c r="B17" s="102" t="s">
        <v>111</v>
      </c>
      <c r="C17" s="124">
        <v>334</v>
      </c>
      <c r="D17" s="124">
        <v>445</v>
      </c>
      <c r="E17" s="137">
        <v>-111</v>
      </c>
      <c r="F17" s="124">
        <v>3</v>
      </c>
      <c r="G17" s="124">
        <v>44</v>
      </c>
      <c r="H17" s="137">
        <v>-41</v>
      </c>
    </row>
    <row r="18" spans="1:8" ht="19.899999999999999" customHeight="1" x14ac:dyDescent="0.25">
      <c r="A18" s="101">
        <v>11</v>
      </c>
      <c r="B18" s="102" t="s">
        <v>108</v>
      </c>
      <c r="C18" s="124">
        <v>301</v>
      </c>
      <c r="D18" s="124">
        <v>457</v>
      </c>
      <c r="E18" s="137">
        <v>-156</v>
      </c>
      <c r="F18" s="124">
        <v>3</v>
      </c>
      <c r="G18" s="124">
        <v>30</v>
      </c>
      <c r="H18" s="137">
        <v>-27</v>
      </c>
    </row>
    <row r="19" spans="1:8" ht="31.15" customHeight="1" x14ac:dyDescent="0.25">
      <c r="A19" s="101">
        <v>12</v>
      </c>
      <c r="B19" s="102" t="s">
        <v>101</v>
      </c>
      <c r="C19" s="124">
        <v>288</v>
      </c>
      <c r="D19" s="124">
        <v>951</v>
      </c>
      <c r="E19" s="137">
        <v>-663</v>
      </c>
      <c r="F19" s="124">
        <v>1</v>
      </c>
      <c r="G19" s="124">
        <v>180</v>
      </c>
      <c r="H19" s="137">
        <v>-179</v>
      </c>
    </row>
    <row r="20" spans="1:8" ht="19.899999999999999" customHeight="1" x14ac:dyDescent="0.25">
      <c r="A20" s="101">
        <v>13</v>
      </c>
      <c r="B20" s="102" t="s">
        <v>99</v>
      </c>
      <c r="C20" s="124">
        <v>286</v>
      </c>
      <c r="D20" s="124">
        <v>361</v>
      </c>
      <c r="E20" s="137">
        <v>-75</v>
      </c>
      <c r="F20" s="124">
        <v>0</v>
      </c>
      <c r="G20" s="124">
        <v>14</v>
      </c>
      <c r="H20" s="137">
        <v>-14</v>
      </c>
    </row>
    <row r="21" spans="1:8" ht="19.899999999999999" customHeight="1" x14ac:dyDescent="0.25">
      <c r="A21" s="101">
        <v>14</v>
      </c>
      <c r="B21" s="102" t="s">
        <v>109</v>
      </c>
      <c r="C21" s="124">
        <v>209</v>
      </c>
      <c r="D21" s="124">
        <v>316</v>
      </c>
      <c r="E21" s="137">
        <v>-107</v>
      </c>
      <c r="F21" s="124">
        <v>4</v>
      </c>
      <c r="G21" s="124">
        <v>32</v>
      </c>
      <c r="H21" s="137">
        <v>-28</v>
      </c>
    </row>
    <row r="22" spans="1:8" ht="19.899999999999999" customHeight="1" x14ac:dyDescent="0.25">
      <c r="A22" s="101">
        <v>15</v>
      </c>
      <c r="B22" s="102" t="s">
        <v>106</v>
      </c>
      <c r="C22" s="124">
        <v>188</v>
      </c>
      <c r="D22" s="124">
        <v>585</v>
      </c>
      <c r="E22" s="137">
        <v>-397</v>
      </c>
      <c r="F22" s="124">
        <v>2</v>
      </c>
      <c r="G22" s="124">
        <v>110</v>
      </c>
      <c r="H22" s="137">
        <v>-108</v>
      </c>
    </row>
    <row r="23" spans="1:8" ht="19.899999999999999" customHeight="1" x14ac:dyDescent="0.25">
      <c r="A23" s="101">
        <v>16</v>
      </c>
      <c r="B23" s="102" t="s">
        <v>107</v>
      </c>
      <c r="C23" s="124">
        <v>169</v>
      </c>
      <c r="D23" s="124">
        <v>141</v>
      </c>
      <c r="E23" s="137">
        <v>28</v>
      </c>
      <c r="F23" s="124">
        <v>10</v>
      </c>
      <c r="G23" s="124">
        <v>19</v>
      </c>
      <c r="H23" s="137">
        <v>-9</v>
      </c>
    </row>
    <row r="24" spans="1:8" ht="19.899999999999999" customHeight="1" x14ac:dyDescent="0.25">
      <c r="A24" s="101">
        <v>17</v>
      </c>
      <c r="B24" s="102" t="s">
        <v>117</v>
      </c>
      <c r="C24" s="124">
        <v>166</v>
      </c>
      <c r="D24" s="124">
        <v>454</v>
      </c>
      <c r="E24" s="137">
        <v>-288</v>
      </c>
      <c r="F24" s="124">
        <v>1</v>
      </c>
      <c r="G24" s="124">
        <v>71</v>
      </c>
      <c r="H24" s="137">
        <v>-70</v>
      </c>
    </row>
    <row r="25" spans="1:8" ht="31.15" customHeight="1" x14ac:dyDescent="0.25">
      <c r="A25" s="101">
        <v>18</v>
      </c>
      <c r="B25" s="102" t="s">
        <v>110</v>
      </c>
      <c r="C25" s="124">
        <v>159</v>
      </c>
      <c r="D25" s="124">
        <v>449</v>
      </c>
      <c r="E25" s="137">
        <v>-290</v>
      </c>
      <c r="F25" s="124">
        <v>3</v>
      </c>
      <c r="G25" s="124">
        <v>111</v>
      </c>
      <c r="H25" s="137">
        <v>-108</v>
      </c>
    </row>
    <row r="26" spans="1:8" ht="31.15" customHeight="1" x14ac:dyDescent="0.25">
      <c r="A26" s="101">
        <v>19</v>
      </c>
      <c r="B26" s="102" t="s">
        <v>234</v>
      </c>
      <c r="C26" s="124">
        <v>144</v>
      </c>
      <c r="D26" s="124">
        <v>189</v>
      </c>
      <c r="E26" s="137">
        <v>-45</v>
      </c>
      <c r="F26" s="124">
        <v>0</v>
      </c>
      <c r="G26" s="124">
        <v>0</v>
      </c>
      <c r="H26" s="137">
        <v>0</v>
      </c>
    </row>
    <row r="27" spans="1:8" ht="19.899999999999999" customHeight="1" x14ac:dyDescent="0.25">
      <c r="A27" s="101">
        <v>20</v>
      </c>
      <c r="B27" s="102" t="s">
        <v>118</v>
      </c>
      <c r="C27" s="124">
        <v>143</v>
      </c>
      <c r="D27" s="124">
        <v>206</v>
      </c>
      <c r="E27" s="137">
        <v>-63</v>
      </c>
      <c r="F27" s="124">
        <v>1</v>
      </c>
      <c r="G27" s="124">
        <v>25</v>
      </c>
      <c r="H27" s="137">
        <v>-24</v>
      </c>
    </row>
    <row r="28" spans="1:8" ht="31.15" customHeight="1" x14ac:dyDescent="0.25">
      <c r="A28" s="101">
        <v>21</v>
      </c>
      <c r="B28" s="102" t="s">
        <v>167</v>
      </c>
      <c r="C28" s="124">
        <v>139</v>
      </c>
      <c r="D28" s="124">
        <v>267</v>
      </c>
      <c r="E28" s="137">
        <v>-128</v>
      </c>
      <c r="F28" s="124">
        <v>1</v>
      </c>
      <c r="G28" s="124">
        <v>34</v>
      </c>
      <c r="H28" s="137">
        <v>-33</v>
      </c>
    </row>
    <row r="29" spans="1:8" ht="31.15" customHeight="1" x14ac:dyDescent="0.25">
      <c r="A29" s="101">
        <v>22</v>
      </c>
      <c r="B29" s="102" t="s">
        <v>105</v>
      </c>
      <c r="C29" s="124">
        <v>131</v>
      </c>
      <c r="D29" s="124">
        <v>983</v>
      </c>
      <c r="E29" s="137">
        <v>-852</v>
      </c>
      <c r="F29" s="124">
        <v>3</v>
      </c>
      <c r="G29" s="124">
        <v>187</v>
      </c>
      <c r="H29" s="137">
        <v>-184</v>
      </c>
    </row>
    <row r="30" spans="1:8" ht="31.15" customHeight="1" x14ac:dyDescent="0.25">
      <c r="A30" s="101">
        <v>23</v>
      </c>
      <c r="B30" s="102" t="s">
        <v>122</v>
      </c>
      <c r="C30" s="124">
        <v>113</v>
      </c>
      <c r="D30" s="124">
        <v>229</v>
      </c>
      <c r="E30" s="137">
        <v>-116</v>
      </c>
      <c r="F30" s="124">
        <v>4</v>
      </c>
      <c r="G30" s="124">
        <v>30</v>
      </c>
      <c r="H30" s="137">
        <v>-26</v>
      </c>
    </row>
    <row r="31" spans="1:8" ht="19.899999999999999" customHeight="1" x14ac:dyDescent="0.25">
      <c r="A31" s="101">
        <v>24</v>
      </c>
      <c r="B31" s="102" t="s">
        <v>128</v>
      </c>
      <c r="C31" s="124">
        <v>108</v>
      </c>
      <c r="D31" s="124">
        <v>302</v>
      </c>
      <c r="E31" s="137">
        <v>-194</v>
      </c>
      <c r="F31" s="124">
        <v>6</v>
      </c>
      <c r="G31" s="124">
        <v>55</v>
      </c>
      <c r="H31" s="137">
        <v>-49</v>
      </c>
    </row>
    <row r="32" spans="1:8" ht="48.6" customHeight="1" x14ac:dyDescent="0.25">
      <c r="A32" s="101">
        <v>25</v>
      </c>
      <c r="B32" s="102" t="s">
        <v>119</v>
      </c>
      <c r="C32" s="124">
        <v>107</v>
      </c>
      <c r="D32" s="124">
        <v>110</v>
      </c>
      <c r="E32" s="137">
        <v>-3</v>
      </c>
      <c r="F32" s="124">
        <v>6</v>
      </c>
      <c r="G32" s="124">
        <v>18</v>
      </c>
      <c r="H32" s="137">
        <v>-12</v>
      </c>
    </row>
    <row r="33" spans="1:8" ht="19.899999999999999" customHeight="1" x14ac:dyDescent="0.25">
      <c r="A33" s="101">
        <v>26</v>
      </c>
      <c r="B33" s="102" t="s">
        <v>136</v>
      </c>
      <c r="C33" s="124">
        <v>105</v>
      </c>
      <c r="D33" s="124">
        <v>216</v>
      </c>
      <c r="E33" s="137">
        <v>-111</v>
      </c>
      <c r="F33" s="124">
        <v>0</v>
      </c>
      <c r="G33" s="124">
        <v>40</v>
      </c>
      <c r="H33" s="137">
        <v>-40</v>
      </c>
    </row>
    <row r="34" spans="1:8" ht="31.15" customHeight="1" x14ac:dyDescent="0.25">
      <c r="A34" s="101">
        <v>27</v>
      </c>
      <c r="B34" s="102" t="s">
        <v>114</v>
      </c>
      <c r="C34" s="124">
        <v>103</v>
      </c>
      <c r="D34" s="124">
        <v>284</v>
      </c>
      <c r="E34" s="137">
        <v>-181</v>
      </c>
      <c r="F34" s="124">
        <v>2</v>
      </c>
      <c r="G34" s="124">
        <v>58</v>
      </c>
      <c r="H34" s="137">
        <v>-56</v>
      </c>
    </row>
    <row r="35" spans="1:8" ht="19.899999999999999" customHeight="1" x14ac:dyDescent="0.25">
      <c r="A35" s="101">
        <v>28</v>
      </c>
      <c r="B35" s="102" t="s">
        <v>141</v>
      </c>
      <c r="C35" s="124">
        <v>103</v>
      </c>
      <c r="D35" s="124">
        <v>475</v>
      </c>
      <c r="E35" s="137">
        <v>-372</v>
      </c>
      <c r="F35" s="124">
        <v>9</v>
      </c>
      <c r="G35" s="124">
        <v>212</v>
      </c>
      <c r="H35" s="137">
        <v>-203</v>
      </c>
    </row>
    <row r="36" spans="1:8" ht="19.899999999999999" customHeight="1" x14ac:dyDescent="0.25">
      <c r="A36" s="101">
        <v>29</v>
      </c>
      <c r="B36" s="102" t="s">
        <v>129</v>
      </c>
      <c r="C36" s="124">
        <v>97</v>
      </c>
      <c r="D36" s="124">
        <v>183</v>
      </c>
      <c r="E36" s="137">
        <v>-86</v>
      </c>
      <c r="F36" s="124">
        <v>1</v>
      </c>
      <c r="G36" s="124">
        <v>50</v>
      </c>
      <c r="H36" s="137">
        <v>-49</v>
      </c>
    </row>
    <row r="37" spans="1:8" ht="109.15" customHeight="1" x14ac:dyDescent="0.25">
      <c r="A37" s="101">
        <v>30</v>
      </c>
      <c r="B37" s="102" t="s">
        <v>204</v>
      </c>
      <c r="C37" s="124">
        <v>93</v>
      </c>
      <c r="D37" s="124">
        <v>406</v>
      </c>
      <c r="E37" s="137">
        <v>-313</v>
      </c>
      <c r="F37" s="124">
        <v>0</v>
      </c>
      <c r="G37" s="124">
        <v>85</v>
      </c>
      <c r="H37" s="137">
        <v>-85</v>
      </c>
    </row>
    <row r="38" spans="1:8" ht="19.7" customHeight="1" x14ac:dyDescent="0.25">
      <c r="A38" s="101">
        <v>31</v>
      </c>
      <c r="B38" s="103" t="s">
        <v>120</v>
      </c>
      <c r="C38" s="124">
        <v>90</v>
      </c>
      <c r="D38" s="124">
        <v>279</v>
      </c>
      <c r="E38" s="137">
        <v>-189</v>
      </c>
      <c r="F38" s="124">
        <v>6</v>
      </c>
      <c r="G38" s="124">
        <v>52</v>
      </c>
      <c r="H38" s="137">
        <v>-46</v>
      </c>
    </row>
    <row r="39" spans="1:8" ht="19.899999999999999" customHeight="1" x14ac:dyDescent="0.25">
      <c r="A39" s="101">
        <v>32</v>
      </c>
      <c r="B39" s="102" t="s">
        <v>116</v>
      </c>
      <c r="C39" s="124">
        <v>88</v>
      </c>
      <c r="D39" s="124">
        <v>113</v>
      </c>
      <c r="E39" s="137">
        <v>-25</v>
      </c>
      <c r="F39" s="124">
        <v>4</v>
      </c>
      <c r="G39" s="124">
        <v>26</v>
      </c>
      <c r="H39" s="137">
        <v>-22</v>
      </c>
    </row>
    <row r="40" spans="1:8" ht="31.15" customHeight="1" x14ac:dyDescent="0.25">
      <c r="A40" s="101">
        <v>33</v>
      </c>
      <c r="B40" s="102" t="s">
        <v>177</v>
      </c>
      <c r="C40" s="124">
        <v>87</v>
      </c>
      <c r="D40" s="124">
        <v>100</v>
      </c>
      <c r="E40" s="137">
        <v>-13</v>
      </c>
      <c r="F40" s="124">
        <v>2</v>
      </c>
      <c r="G40" s="124">
        <v>21</v>
      </c>
      <c r="H40" s="137">
        <v>-19</v>
      </c>
    </row>
    <row r="41" spans="1:8" ht="19.899999999999999" customHeight="1" x14ac:dyDescent="0.25">
      <c r="A41" s="101">
        <v>34</v>
      </c>
      <c r="B41" s="102" t="s">
        <v>123</v>
      </c>
      <c r="C41" s="124">
        <v>86</v>
      </c>
      <c r="D41" s="124">
        <v>228</v>
      </c>
      <c r="E41" s="137">
        <v>-142</v>
      </c>
      <c r="F41" s="124">
        <v>1</v>
      </c>
      <c r="G41" s="124">
        <v>40</v>
      </c>
      <c r="H41" s="137">
        <v>-39</v>
      </c>
    </row>
    <row r="42" spans="1:8" ht="19.899999999999999" customHeight="1" x14ac:dyDescent="0.25">
      <c r="A42" s="101">
        <v>35</v>
      </c>
      <c r="B42" s="102" t="s">
        <v>112</v>
      </c>
      <c r="C42" s="124">
        <v>85</v>
      </c>
      <c r="D42" s="124">
        <v>365</v>
      </c>
      <c r="E42" s="137">
        <v>-280</v>
      </c>
      <c r="F42" s="124">
        <v>0</v>
      </c>
      <c r="G42" s="124">
        <v>58</v>
      </c>
      <c r="H42" s="137">
        <v>-58</v>
      </c>
    </row>
    <row r="43" spans="1:8" ht="31.15" customHeight="1" x14ac:dyDescent="0.25">
      <c r="A43" s="101">
        <v>36</v>
      </c>
      <c r="B43" s="102" t="s">
        <v>121</v>
      </c>
      <c r="C43" s="124">
        <v>84</v>
      </c>
      <c r="D43" s="124">
        <v>490</v>
      </c>
      <c r="E43" s="137">
        <v>-406</v>
      </c>
      <c r="F43" s="124">
        <v>5</v>
      </c>
      <c r="G43" s="124">
        <v>60</v>
      </c>
      <c r="H43" s="137">
        <v>-55</v>
      </c>
    </row>
    <row r="44" spans="1:8" ht="19.899999999999999" customHeight="1" x14ac:dyDescent="0.25">
      <c r="A44" s="101">
        <v>37</v>
      </c>
      <c r="B44" s="104" t="s">
        <v>113</v>
      </c>
      <c r="C44" s="105">
        <v>84</v>
      </c>
      <c r="D44" s="105">
        <v>188</v>
      </c>
      <c r="E44" s="137">
        <v>-104</v>
      </c>
      <c r="F44" s="105">
        <v>0</v>
      </c>
      <c r="G44" s="105">
        <v>34</v>
      </c>
      <c r="H44" s="137">
        <v>-34</v>
      </c>
    </row>
    <row r="45" spans="1:8" ht="19.899999999999999" customHeight="1" x14ac:dyDescent="0.25">
      <c r="A45" s="101">
        <v>38</v>
      </c>
      <c r="B45" s="106" t="s">
        <v>138</v>
      </c>
      <c r="C45" s="105">
        <v>79</v>
      </c>
      <c r="D45" s="105">
        <v>138</v>
      </c>
      <c r="E45" s="137">
        <v>-59</v>
      </c>
      <c r="F45" s="105">
        <v>4</v>
      </c>
      <c r="G45" s="105">
        <v>41</v>
      </c>
      <c r="H45" s="137">
        <v>-37</v>
      </c>
    </row>
    <row r="46" spans="1:8" ht="19.899999999999999" customHeight="1" x14ac:dyDescent="0.25">
      <c r="A46" s="101">
        <v>39</v>
      </c>
      <c r="B46" s="102" t="s">
        <v>182</v>
      </c>
      <c r="C46" s="105">
        <v>78</v>
      </c>
      <c r="D46" s="105">
        <v>122</v>
      </c>
      <c r="E46" s="137">
        <v>-44</v>
      </c>
      <c r="F46" s="105">
        <v>1</v>
      </c>
      <c r="G46" s="105">
        <v>11</v>
      </c>
      <c r="H46" s="137">
        <v>-10</v>
      </c>
    </row>
    <row r="47" spans="1:8" ht="19.899999999999999" customHeight="1" x14ac:dyDescent="0.25">
      <c r="A47" s="101">
        <v>40</v>
      </c>
      <c r="B47" s="102" t="s">
        <v>145</v>
      </c>
      <c r="C47" s="105">
        <v>77</v>
      </c>
      <c r="D47" s="105">
        <v>360</v>
      </c>
      <c r="E47" s="137">
        <v>-283</v>
      </c>
      <c r="F47" s="105">
        <v>3</v>
      </c>
      <c r="G47" s="105">
        <v>45</v>
      </c>
      <c r="H47" s="137">
        <v>-42</v>
      </c>
    </row>
    <row r="48" spans="1:8" ht="31.15" customHeight="1" x14ac:dyDescent="0.25">
      <c r="A48" s="101">
        <v>41</v>
      </c>
      <c r="B48" s="102" t="s">
        <v>201</v>
      </c>
      <c r="C48" s="105">
        <v>72</v>
      </c>
      <c r="D48" s="105">
        <v>205</v>
      </c>
      <c r="E48" s="137">
        <v>-133</v>
      </c>
      <c r="F48" s="105">
        <v>0</v>
      </c>
      <c r="G48" s="105">
        <v>47</v>
      </c>
      <c r="H48" s="137">
        <v>-47</v>
      </c>
    </row>
    <row r="49" spans="1:8" ht="19.899999999999999" customHeight="1" x14ac:dyDescent="0.25">
      <c r="A49" s="101">
        <v>42</v>
      </c>
      <c r="B49" s="102" t="s">
        <v>130</v>
      </c>
      <c r="C49" s="105">
        <v>72</v>
      </c>
      <c r="D49" s="105">
        <v>64</v>
      </c>
      <c r="E49" s="137">
        <v>8</v>
      </c>
      <c r="F49" s="105">
        <v>4</v>
      </c>
      <c r="G49" s="105">
        <v>7</v>
      </c>
      <c r="H49" s="137">
        <v>-3</v>
      </c>
    </row>
    <row r="50" spans="1:8" ht="19.899999999999999" customHeight="1" x14ac:dyDescent="0.25">
      <c r="A50" s="101">
        <v>43</v>
      </c>
      <c r="B50" s="107" t="s">
        <v>227</v>
      </c>
      <c r="C50" s="105">
        <v>72</v>
      </c>
      <c r="D50" s="105">
        <v>137</v>
      </c>
      <c r="E50" s="137">
        <v>-65</v>
      </c>
      <c r="F50" s="105">
        <v>0</v>
      </c>
      <c r="G50" s="105">
        <v>22</v>
      </c>
      <c r="H50" s="137">
        <v>-22</v>
      </c>
    </row>
    <row r="51" spans="1:8" ht="19.899999999999999" customHeight="1" x14ac:dyDescent="0.25">
      <c r="A51" s="101">
        <v>44</v>
      </c>
      <c r="B51" s="107" t="s">
        <v>211</v>
      </c>
      <c r="C51" s="105">
        <v>71</v>
      </c>
      <c r="D51" s="105">
        <v>100</v>
      </c>
      <c r="E51" s="137">
        <v>-29</v>
      </c>
      <c r="F51" s="105">
        <v>2</v>
      </c>
      <c r="G51" s="105">
        <v>9</v>
      </c>
      <c r="H51" s="137">
        <v>-7</v>
      </c>
    </row>
    <row r="52" spans="1:8" ht="31.15" customHeight="1" x14ac:dyDescent="0.25">
      <c r="A52" s="101">
        <v>45</v>
      </c>
      <c r="B52" s="107" t="s">
        <v>133</v>
      </c>
      <c r="C52" s="105">
        <v>70</v>
      </c>
      <c r="D52" s="105">
        <v>101</v>
      </c>
      <c r="E52" s="137">
        <v>-31</v>
      </c>
      <c r="F52" s="105">
        <v>2</v>
      </c>
      <c r="G52" s="105">
        <v>16</v>
      </c>
      <c r="H52" s="137">
        <v>-14</v>
      </c>
    </row>
    <row r="53" spans="1:8" ht="19.899999999999999" customHeight="1" x14ac:dyDescent="0.25">
      <c r="A53" s="101">
        <v>46</v>
      </c>
      <c r="B53" s="107" t="s">
        <v>311</v>
      </c>
      <c r="C53" s="105">
        <v>68</v>
      </c>
      <c r="D53" s="105">
        <v>459</v>
      </c>
      <c r="E53" s="137">
        <v>-391</v>
      </c>
      <c r="F53" s="105">
        <v>0</v>
      </c>
      <c r="G53" s="105">
        <v>39</v>
      </c>
      <c r="H53" s="137">
        <v>-39</v>
      </c>
    </row>
    <row r="54" spans="1:8" ht="31.15" customHeight="1" x14ac:dyDescent="0.25">
      <c r="A54" s="101">
        <v>47</v>
      </c>
      <c r="B54" s="107" t="s">
        <v>139</v>
      </c>
      <c r="C54" s="105">
        <v>68</v>
      </c>
      <c r="D54" s="105">
        <v>159</v>
      </c>
      <c r="E54" s="137">
        <v>-91</v>
      </c>
      <c r="F54" s="105">
        <v>0</v>
      </c>
      <c r="G54" s="105">
        <v>36</v>
      </c>
      <c r="H54" s="137">
        <v>-36</v>
      </c>
    </row>
    <row r="55" spans="1:8" ht="19.899999999999999" customHeight="1" x14ac:dyDescent="0.25">
      <c r="A55" s="101">
        <v>48</v>
      </c>
      <c r="B55" s="107" t="s">
        <v>148</v>
      </c>
      <c r="C55" s="105">
        <v>64</v>
      </c>
      <c r="D55" s="105">
        <v>191</v>
      </c>
      <c r="E55" s="137">
        <v>-127</v>
      </c>
      <c r="F55" s="105">
        <v>0</v>
      </c>
      <c r="G55" s="105">
        <v>34</v>
      </c>
      <c r="H55" s="137">
        <v>-34</v>
      </c>
    </row>
    <row r="56" spans="1:8" ht="19.899999999999999" customHeight="1" x14ac:dyDescent="0.25">
      <c r="A56" s="101">
        <v>49</v>
      </c>
      <c r="B56" s="107" t="s">
        <v>124</v>
      </c>
      <c r="C56" s="105">
        <v>62</v>
      </c>
      <c r="D56" s="105">
        <v>114</v>
      </c>
      <c r="E56" s="137">
        <v>-52</v>
      </c>
      <c r="F56" s="105">
        <v>3</v>
      </c>
      <c r="G56" s="105">
        <v>24</v>
      </c>
      <c r="H56" s="137">
        <v>-21</v>
      </c>
    </row>
    <row r="57" spans="1:8" ht="19.899999999999999" customHeight="1" x14ac:dyDescent="0.25">
      <c r="A57" s="101">
        <v>50</v>
      </c>
      <c r="B57" s="106" t="s">
        <v>164</v>
      </c>
      <c r="C57" s="105">
        <v>62</v>
      </c>
      <c r="D57" s="105">
        <v>119</v>
      </c>
      <c r="E57" s="137">
        <v>-57</v>
      </c>
      <c r="F57" s="105">
        <v>1</v>
      </c>
      <c r="G57" s="105">
        <v>17</v>
      </c>
      <c r="H57" s="137">
        <v>-16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E21" sqref="E21"/>
    </sheetView>
  </sheetViews>
  <sheetFormatPr defaultColWidth="8.85546875" defaultRowHeight="12.75" x14ac:dyDescent="0.2"/>
  <cols>
    <col min="1" max="1" width="36.28515625" style="112" customWidth="1"/>
    <col min="2" max="2" width="10.5703125" style="122" customWidth="1"/>
    <col min="3" max="3" width="12.28515625" style="122" customWidth="1"/>
    <col min="4" max="4" width="12.5703125" style="123" customWidth="1"/>
    <col min="5" max="5" width="10.42578125" style="122" customWidth="1"/>
    <col min="6" max="6" width="12.140625" style="122" customWidth="1"/>
    <col min="7" max="7" width="12.42578125" style="123" customWidth="1"/>
    <col min="8" max="8" width="8.85546875" style="112"/>
    <col min="9" max="9" width="64" style="112" customWidth="1"/>
    <col min="10" max="16384" width="8.85546875" style="112"/>
  </cols>
  <sheetData>
    <row r="1" spans="1:13" s="110" customFormat="1" ht="22.5" customHeight="1" x14ac:dyDescent="0.3">
      <c r="A1" s="254" t="s">
        <v>142</v>
      </c>
      <c r="B1" s="254"/>
      <c r="C1" s="254"/>
      <c r="D1" s="254"/>
      <c r="E1" s="254"/>
      <c r="F1" s="254"/>
      <c r="G1" s="254"/>
    </row>
    <row r="2" spans="1:13" s="110" customFormat="1" ht="20.25" x14ac:dyDescent="0.3">
      <c r="A2" s="255" t="s">
        <v>143</v>
      </c>
      <c r="B2" s="255"/>
      <c r="C2" s="255"/>
      <c r="D2" s="255"/>
      <c r="E2" s="255"/>
      <c r="F2" s="255"/>
      <c r="G2" s="255"/>
    </row>
    <row r="4" spans="1:13" s="111" customFormat="1" ht="33" customHeight="1" x14ac:dyDescent="0.2">
      <c r="A4" s="248" t="s">
        <v>90</v>
      </c>
      <c r="B4" s="249" t="s">
        <v>446</v>
      </c>
      <c r="C4" s="249"/>
      <c r="D4" s="249"/>
      <c r="E4" s="249" t="s">
        <v>450</v>
      </c>
      <c r="F4" s="249"/>
      <c r="G4" s="249"/>
    </row>
    <row r="5" spans="1:13" ht="18.600000000000001" customHeight="1" x14ac:dyDescent="0.2">
      <c r="A5" s="248"/>
      <c r="B5" s="253" t="s">
        <v>1</v>
      </c>
      <c r="C5" s="253" t="s">
        <v>91</v>
      </c>
      <c r="D5" s="253" t="s">
        <v>92</v>
      </c>
      <c r="E5" s="253" t="s">
        <v>186</v>
      </c>
      <c r="F5" s="253" t="s">
        <v>187</v>
      </c>
      <c r="G5" s="253" t="s">
        <v>92</v>
      </c>
    </row>
    <row r="6" spans="1:13" ht="52.15" customHeight="1" x14ac:dyDescent="0.2">
      <c r="A6" s="248"/>
      <c r="B6" s="253"/>
      <c r="C6" s="253"/>
      <c r="D6" s="253"/>
      <c r="E6" s="253"/>
      <c r="F6" s="253"/>
      <c r="G6" s="253"/>
    </row>
    <row r="7" spans="1:13" x14ac:dyDescent="0.2">
      <c r="A7" s="113" t="s">
        <v>4</v>
      </c>
      <c r="B7" s="114">
        <v>1</v>
      </c>
      <c r="C7" s="114">
        <v>2</v>
      </c>
      <c r="D7" s="114">
        <v>3</v>
      </c>
      <c r="E7" s="114">
        <v>4</v>
      </c>
      <c r="F7" s="114">
        <v>5</v>
      </c>
      <c r="G7" s="114">
        <v>6</v>
      </c>
    </row>
    <row r="8" spans="1:13" ht="38.450000000000003" customHeight="1" x14ac:dyDescent="0.2">
      <c r="A8" s="252" t="s">
        <v>144</v>
      </c>
      <c r="B8" s="252"/>
      <c r="C8" s="252"/>
      <c r="D8" s="252"/>
      <c r="E8" s="252"/>
      <c r="F8" s="252"/>
      <c r="G8" s="252"/>
      <c r="M8" s="115"/>
    </row>
    <row r="9" spans="1:13" ht="15.6" customHeight="1" x14ac:dyDescent="0.2">
      <c r="A9" s="116" t="s">
        <v>122</v>
      </c>
      <c r="B9" s="124">
        <v>113</v>
      </c>
      <c r="C9" s="124">
        <v>229</v>
      </c>
      <c r="D9" s="137">
        <v>-116</v>
      </c>
      <c r="E9" s="223">
        <v>4</v>
      </c>
      <c r="F9" s="124">
        <v>30</v>
      </c>
      <c r="G9" s="156">
        <v>-26</v>
      </c>
      <c r="M9" s="115"/>
    </row>
    <row r="10" spans="1:13" ht="15.75" x14ac:dyDescent="0.2">
      <c r="A10" s="117" t="s">
        <v>145</v>
      </c>
      <c r="B10" s="124">
        <v>77</v>
      </c>
      <c r="C10" s="124">
        <v>360</v>
      </c>
      <c r="D10" s="137">
        <v>-283</v>
      </c>
      <c r="E10" s="223">
        <v>3</v>
      </c>
      <c r="F10" s="124">
        <v>45</v>
      </c>
      <c r="G10" s="156">
        <v>-42</v>
      </c>
    </row>
    <row r="11" spans="1:13" ht="15.6" customHeight="1" x14ac:dyDescent="0.2">
      <c r="A11" s="117" t="s">
        <v>148</v>
      </c>
      <c r="B11" s="124">
        <v>64</v>
      </c>
      <c r="C11" s="124">
        <v>191</v>
      </c>
      <c r="D11" s="137">
        <v>-127</v>
      </c>
      <c r="E11" s="223">
        <v>0</v>
      </c>
      <c r="F11" s="124">
        <v>34</v>
      </c>
      <c r="G11" s="156">
        <v>-34</v>
      </c>
    </row>
    <row r="12" spans="1:13" ht="15.6" customHeight="1" x14ac:dyDescent="0.2">
      <c r="A12" s="117" t="s">
        <v>368</v>
      </c>
      <c r="B12" s="124">
        <v>55</v>
      </c>
      <c r="C12" s="124">
        <v>59</v>
      </c>
      <c r="D12" s="137">
        <v>-4</v>
      </c>
      <c r="E12" s="223">
        <v>4</v>
      </c>
      <c r="F12" s="124">
        <v>18</v>
      </c>
      <c r="G12" s="156">
        <v>-14</v>
      </c>
    </row>
    <row r="13" spans="1:13" ht="15.75" x14ac:dyDescent="0.2">
      <c r="A13" s="117" t="s">
        <v>146</v>
      </c>
      <c r="B13" s="124">
        <v>27</v>
      </c>
      <c r="C13" s="124">
        <v>182</v>
      </c>
      <c r="D13" s="137">
        <v>-155</v>
      </c>
      <c r="E13" s="223">
        <v>1</v>
      </c>
      <c r="F13" s="124">
        <v>38</v>
      </c>
      <c r="G13" s="156">
        <v>-37</v>
      </c>
    </row>
    <row r="14" spans="1:13" ht="15.75" x14ac:dyDescent="0.2">
      <c r="A14" s="117" t="s">
        <v>149</v>
      </c>
      <c r="B14" s="124">
        <v>24</v>
      </c>
      <c r="C14" s="124">
        <v>128</v>
      </c>
      <c r="D14" s="137">
        <v>-104</v>
      </c>
      <c r="E14" s="223">
        <v>0</v>
      </c>
      <c r="F14" s="124">
        <v>20</v>
      </c>
      <c r="G14" s="156">
        <v>-20</v>
      </c>
    </row>
    <row r="15" spans="1:13" ht="15.75" x14ac:dyDescent="0.2">
      <c r="A15" s="117" t="s">
        <v>351</v>
      </c>
      <c r="B15" s="124">
        <v>22</v>
      </c>
      <c r="C15" s="124">
        <v>69</v>
      </c>
      <c r="D15" s="137">
        <v>-47</v>
      </c>
      <c r="E15" s="223">
        <v>0</v>
      </c>
      <c r="F15" s="124">
        <v>16</v>
      </c>
      <c r="G15" s="156">
        <v>-16</v>
      </c>
    </row>
    <row r="16" spans="1:13" ht="15.75" x14ac:dyDescent="0.2">
      <c r="A16" s="118" t="s">
        <v>147</v>
      </c>
      <c r="B16" s="124">
        <v>19</v>
      </c>
      <c r="C16" s="124">
        <v>71</v>
      </c>
      <c r="D16" s="137">
        <v>-52</v>
      </c>
      <c r="E16" s="223">
        <v>1</v>
      </c>
      <c r="F16" s="124">
        <v>10</v>
      </c>
      <c r="G16" s="156">
        <v>-9</v>
      </c>
    </row>
    <row r="17" spans="1:7" ht="15.6" customHeight="1" x14ac:dyDescent="0.2">
      <c r="A17" s="118" t="s">
        <v>150</v>
      </c>
      <c r="B17" s="124">
        <v>19</v>
      </c>
      <c r="C17" s="124">
        <v>53</v>
      </c>
      <c r="D17" s="137">
        <v>-34</v>
      </c>
      <c r="E17" s="223">
        <v>0</v>
      </c>
      <c r="F17" s="124">
        <v>6</v>
      </c>
      <c r="G17" s="156">
        <v>-6</v>
      </c>
    </row>
    <row r="18" spans="1:7" ht="15.6" customHeight="1" x14ac:dyDescent="0.2">
      <c r="A18" s="118" t="s">
        <v>432</v>
      </c>
      <c r="B18" s="124">
        <v>15</v>
      </c>
      <c r="C18" s="124">
        <v>36</v>
      </c>
      <c r="D18" s="137">
        <v>-21</v>
      </c>
      <c r="E18" s="223">
        <v>0</v>
      </c>
      <c r="F18" s="124">
        <v>6</v>
      </c>
      <c r="G18" s="156">
        <v>-6</v>
      </c>
    </row>
    <row r="19" spans="1:7" ht="15.6" customHeight="1" x14ac:dyDescent="0.2">
      <c r="A19" s="118" t="s">
        <v>380</v>
      </c>
      <c r="B19" s="124">
        <v>15</v>
      </c>
      <c r="C19" s="124">
        <v>59</v>
      </c>
      <c r="D19" s="137">
        <v>-44</v>
      </c>
      <c r="E19" s="223">
        <v>0</v>
      </c>
      <c r="F19" s="124">
        <v>9</v>
      </c>
      <c r="G19" s="156">
        <v>-9</v>
      </c>
    </row>
    <row r="20" spans="1:7" ht="15.6" customHeight="1" x14ac:dyDescent="0.2">
      <c r="A20" s="116" t="s">
        <v>413</v>
      </c>
      <c r="B20" s="124">
        <v>14</v>
      </c>
      <c r="C20" s="153">
        <v>11</v>
      </c>
      <c r="D20" s="137">
        <v>3</v>
      </c>
      <c r="E20" s="223">
        <v>0</v>
      </c>
      <c r="F20" s="124">
        <v>2</v>
      </c>
      <c r="G20" s="156">
        <v>-2</v>
      </c>
    </row>
    <row r="21" spans="1:7" ht="15.6" customHeight="1" x14ac:dyDescent="0.2">
      <c r="A21" s="117" t="s">
        <v>402</v>
      </c>
      <c r="B21" s="124">
        <v>14</v>
      </c>
      <c r="C21" s="124">
        <v>27</v>
      </c>
      <c r="D21" s="137">
        <v>-13</v>
      </c>
      <c r="E21" s="223">
        <v>0</v>
      </c>
      <c r="F21" s="124">
        <v>4</v>
      </c>
      <c r="G21" s="156">
        <v>-4</v>
      </c>
    </row>
    <row r="22" spans="1:7" ht="15.6" customHeight="1" x14ac:dyDescent="0.2">
      <c r="A22" s="117" t="s">
        <v>208</v>
      </c>
      <c r="B22" s="124">
        <v>14</v>
      </c>
      <c r="C22" s="124">
        <v>69</v>
      </c>
      <c r="D22" s="137">
        <v>-55</v>
      </c>
      <c r="E22" s="223">
        <v>0</v>
      </c>
      <c r="F22" s="124">
        <v>12</v>
      </c>
      <c r="G22" s="156">
        <v>-12</v>
      </c>
    </row>
    <row r="23" spans="1:7" ht="15.6" customHeight="1" x14ac:dyDescent="0.2">
      <c r="A23" s="117" t="s">
        <v>449</v>
      </c>
      <c r="B23" s="124">
        <v>14</v>
      </c>
      <c r="C23" s="124">
        <v>44</v>
      </c>
      <c r="D23" s="137">
        <v>-30</v>
      </c>
      <c r="E23" s="223">
        <v>1</v>
      </c>
      <c r="F23" s="124">
        <v>6</v>
      </c>
      <c r="G23" s="156">
        <v>-5</v>
      </c>
    </row>
    <row r="24" spans="1:7" ht="38.450000000000003" customHeight="1" x14ac:dyDescent="0.2">
      <c r="A24" s="252" t="s">
        <v>36</v>
      </c>
      <c r="B24" s="252"/>
      <c r="C24" s="252"/>
      <c r="D24" s="252"/>
      <c r="E24" s="252"/>
      <c r="F24" s="252"/>
      <c r="G24" s="252"/>
    </row>
    <row r="25" spans="1:7" ht="15.6" customHeight="1" x14ac:dyDescent="0.2">
      <c r="A25" s="117" t="s">
        <v>114</v>
      </c>
      <c r="B25" s="124">
        <v>103</v>
      </c>
      <c r="C25" s="124">
        <v>284</v>
      </c>
      <c r="D25" s="137">
        <v>-181</v>
      </c>
      <c r="E25" s="223">
        <v>2</v>
      </c>
      <c r="F25" s="124">
        <v>58</v>
      </c>
      <c r="G25" s="156">
        <v>-56</v>
      </c>
    </row>
    <row r="26" spans="1:7" ht="31.5" x14ac:dyDescent="0.2">
      <c r="A26" s="117" t="s">
        <v>121</v>
      </c>
      <c r="B26" s="124">
        <v>84</v>
      </c>
      <c r="C26" s="124">
        <v>490</v>
      </c>
      <c r="D26" s="137">
        <v>-406</v>
      </c>
      <c r="E26" s="223">
        <v>5</v>
      </c>
      <c r="F26" s="124">
        <v>60</v>
      </c>
      <c r="G26" s="156">
        <v>-55</v>
      </c>
    </row>
    <row r="27" spans="1:7" ht="15.75" x14ac:dyDescent="0.2">
      <c r="A27" s="117" t="s">
        <v>211</v>
      </c>
      <c r="B27" s="124">
        <v>71</v>
      </c>
      <c r="C27" s="124">
        <v>100</v>
      </c>
      <c r="D27" s="137">
        <v>-29</v>
      </c>
      <c r="E27" s="223">
        <v>2</v>
      </c>
      <c r="F27" s="124">
        <v>9</v>
      </c>
      <c r="G27" s="156">
        <v>-7</v>
      </c>
    </row>
    <row r="28" spans="1:7" ht="15.75" x14ac:dyDescent="0.2">
      <c r="A28" s="117" t="s">
        <v>137</v>
      </c>
      <c r="B28" s="124">
        <v>61</v>
      </c>
      <c r="C28" s="124">
        <v>224</v>
      </c>
      <c r="D28" s="137">
        <v>-163</v>
      </c>
      <c r="E28" s="223">
        <v>3</v>
      </c>
      <c r="F28" s="124">
        <v>38</v>
      </c>
      <c r="G28" s="156">
        <v>-35</v>
      </c>
    </row>
    <row r="29" spans="1:7" ht="15.75" x14ac:dyDescent="0.2">
      <c r="A29" s="117" t="s">
        <v>153</v>
      </c>
      <c r="B29" s="124">
        <v>55</v>
      </c>
      <c r="C29" s="124">
        <v>119</v>
      </c>
      <c r="D29" s="137">
        <v>-64</v>
      </c>
      <c r="E29" s="223">
        <v>2</v>
      </c>
      <c r="F29" s="124">
        <v>25</v>
      </c>
      <c r="G29" s="156">
        <v>-23</v>
      </c>
    </row>
    <row r="30" spans="1:7" ht="15.6" customHeight="1" x14ac:dyDescent="0.2">
      <c r="A30" s="117" t="s">
        <v>373</v>
      </c>
      <c r="B30" s="124">
        <v>44</v>
      </c>
      <c r="C30" s="124">
        <v>151</v>
      </c>
      <c r="D30" s="137">
        <v>-107</v>
      </c>
      <c r="E30" s="223">
        <v>1</v>
      </c>
      <c r="F30" s="124">
        <v>44</v>
      </c>
      <c r="G30" s="156">
        <v>-43</v>
      </c>
    </row>
    <row r="31" spans="1:7" ht="15.6" customHeight="1" x14ac:dyDescent="0.2">
      <c r="A31" s="117" t="s">
        <v>372</v>
      </c>
      <c r="B31" s="124">
        <v>41</v>
      </c>
      <c r="C31" s="124">
        <v>4</v>
      </c>
      <c r="D31" s="137">
        <v>37</v>
      </c>
      <c r="E31" s="223">
        <v>6</v>
      </c>
      <c r="F31" s="124">
        <v>0</v>
      </c>
      <c r="G31" s="156">
        <v>6</v>
      </c>
    </row>
    <row r="32" spans="1:7" ht="15.75" x14ac:dyDescent="0.2">
      <c r="A32" s="117" t="s">
        <v>192</v>
      </c>
      <c r="B32" s="124">
        <v>39</v>
      </c>
      <c r="C32" s="124">
        <v>28</v>
      </c>
      <c r="D32" s="137">
        <v>11</v>
      </c>
      <c r="E32" s="223">
        <v>0</v>
      </c>
      <c r="F32" s="124">
        <v>5</v>
      </c>
      <c r="G32" s="156">
        <v>-5</v>
      </c>
    </row>
    <row r="33" spans="1:7" ht="15.6" customHeight="1" x14ac:dyDescent="0.2">
      <c r="A33" s="117" t="s">
        <v>209</v>
      </c>
      <c r="B33" s="124">
        <v>36</v>
      </c>
      <c r="C33" s="124">
        <v>137</v>
      </c>
      <c r="D33" s="137">
        <v>-101</v>
      </c>
      <c r="E33" s="223">
        <v>2</v>
      </c>
      <c r="F33" s="124">
        <v>24</v>
      </c>
      <c r="G33" s="156">
        <v>-22</v>
      </c>
    </row>
    <row r="34" spans="1:7" ht="15.75" x14ac:dyDescent="0.2">
      <c r="A34" s="117" t="s">
        <v>140</v>
      </c>
      <c r="B34" s="124">
        <v>33</v>
      </c>
      <c r="C34" s="124">
        <v>69</v>
      </c>
      <c r="D34" s="137">
        <v>-36</v>
      </c>
      <c r="E34" s="223">
        <v>0</v>
      </c>
      <c r="F34" s="124">
        <v>7</v>
      </c>
      <c r="G34" s="156">
        <v>-7</v>
      </c>
    </row>
    <row r="35" spans="1:7" ht="15.75" x14ac:dyDescent="0.2">
      <c r="A35" s="117" t="s">
        <v>152</v>
      </c>
      <c r="B35" s="124">
        <v>27</v>
      </c>
      <c r="C35" s="124">
        <v>61</v>
      </c>
      <c r="D35" s="137">
        <v>-34</v>
      </c>
      <c r="E35" s="223">
        <v>1</v>
      </c>
      <c r="F35" s="124">
        <v>9</v>
      </c>
      <c r="G35" s="156">
        <v>-8</v>
      </c>
    </row>
    <row r="36" spans="1:7" ht="15.75" x14ac:dyDescent="0.2">
      <c r="A36" s="117" t="s">
        <v>151</v>
      </c>
      <c r="B36" s="124">
        <v>27</v>
      </c>
      <c r="C36" s="124">
        <v>67</v>
      </c>
      <c r="D36" s="137">
        <v>-40</v>
      </c>
      <c r="E36" s="223">
        <v>2</v>
      </c>
      <c r="F36" s="124">
        <v>9</v>
      </c>
      <c r="G36" s="156">
        <v>-7</v>
      </c>
    </row>
    <row r="37" spans="1:7" ht="15.75" x14ac:dyDescent="0.2">
      <c r="A37" s="117" t="s">
        <v>188</v>
      </c>
      <c r="B37" s="124">
        <v>25</v>
      </c>
      <c r="C37" s="124">
        <v>47</v>
      </c>
      <c r="D37" s="137">
        <v>-22</v>
      </c>
      <c r="E37" s="223">
        <v>1</v>
      </c>
      <c r="F37" s="124">
        <v>3</v>
      </c>
      <c r="G37" s="156">
        <v>-2</v>
      </c>
    </row>
    <row r="38" spans="1:7" ht="15.75" x14ac:dyDescent="0.2">
      <c r="A38" s="117" t="s">
        <v>340</v>
      </c>
      <c r="B38" s="124">
        <v>24</v>
      </c>
      <c r="C38" s="124">
        <v>32</v>
      </c>
      <c r="D38" s="137">
        <v>-8</v>
      </c>
      <c r="E38" s="223">
        <v>3</v>
      </c>
      <c r="F38" s="124">
        <v>9</v>
      </c>
      <c r="G38" s="156">
        <v>-6</v>
      </c>
    </row>
    <row r="39" spans="1:7" ht="15.75" x14ac:dyDescent="0.2">
      <c r="A39" s="117" t="s">
        <v>439</v>
      </c>
      <c r="B39" s="124">
        <v>21</v>
      </c>
      <c r="C39" s="124">
        <v>24</v>
      </c>
      <c r="D39" s="137">
        <v>-3</v>
      </c>
      <c r="E39" s="223">
        <v>1</v>
      </c>
      <c r="F39" s="124">
        <v>2</v>
      </c>
      <c r="G39" s="156">
        <v>-1</v>
      </c>
    </row>
    <row r="40" spans="1:7" ht="38.450000000000003" customHeight="1" x14ac:dyDescent="0.2">
      <c r="A40" s="252" t="s">
        <v>37</v>
      </c>
      <c r="B40" s="252"/>
      <c r="C40" s="252"/>
      <c r="D40" s="252"/>
      <c r="E40" s="252"/>
      <c r="F40" s="252"/>
      <c r="G40" s="252"/>
    </row>
    <row r="41" spans="1:7" ht="15.75" x14ac:dyDescent="0.2">
      <c r="A41" s="118" t="s">
        <v>103</v>
      </c>
      <c r="B41" s="124">
        <v>449</v>
      </c>
      <c r="C41" s="124">
        <v>1104</v>
      </c>
      <c r="D41" s="137">
        <v>-655</v>
      </c>
      <c r="E41" s="223">
        <v>15</v>
      </c>
      <c r="F41" s="124">
        <v>189</v>
      </c>
      <c r="G41" s="156">
        <v>-174</v>
      </c>
    </row>
    <row r="42" spans="1:7" ht="15.75" x14ac:dyDescent="0.2">
      <c r="A42" s="118" t="s">
        <v>110</v>
      </c>
      <c r="B42" s="124">
        <v>159</v>
      </c>
      <c r="C42" s="124">
        <v>449</v>
      </c>
      <c r="D42" s="137">
        <v>-290</v>
      </c>
      <c r="E42" s="223">
        <v>3</v>
      </c>
      <c r="F42" s="124">
        <v>111</v>
      </c>
      <c r="G42" s="156">
        <v>-108</v>
      </c>
    </row>
    <row r="43" spans="1:7" ht="15.75" x14ac:dyDescent="0.2">
      <c r="A43" s="118" t="s">
        <v>113</v>
      </c>
      <c r="B43" s="124">
        <v>84</v>
      </c>
      <c r="C43" s="124">
        <v>188</v>
      </c>
      <c r="D43" s="137">
        <v>-104</v>
      </c>
      <c r="E43" s="223">
        <v>0</v>
      </c>
      <c r="F43" s="124">
        <v>34</v>
      </c>
      <c r="G43" s="156">
        <v>-34</v>
      </c>
    </row>
    <row r="44" spans="1:7" ht="15.75" x14ac:dyDescent="0.2">
      <c r="A44" s="118" t="s">
        <v>155</v>
      </c>
      <c r="B44" s="124">
        <v>55</v>
      </c>
      <c r="C44" s="124">
        <v>36</v>
      </c>
      <c r="D44" s="137">
        <v>19</v>
      </c>
      <c r="E44" s="223">
        <v>1</v>
      </c>
      <c r="F44" s="124">
        <v>3</v>
      </c>
      <c r="G44" s="156">
        <v>-2</v>
      </c>
    </row>
    <row r="45" spans="1:7" ht="15.75" x14ac:dyDescent="0.2">
      <c r="A45" s="118" t="s">
        <v>333</v>
      </c>
      <c r="B45" s="124">
        <v>36</v>
      </c>
      <c r="C45" s="124">
        <v>89</v>
      </c>
      <c r="D45" s="137">
        <v>-53</v>
      </c>
      <c r="E45" s="223">
        <v>0</v>
      </c>
      <c r="F45" s="124">
        <v>5</v>
      </c>
      <c r="G45" s="156">
        <v>-5</v>
      </c>
    </row>
    <row r="46" spans="1:7" ht="15.75" x14ac:dyDescent="0.2">
      <c r="A46" s="118" t="s">
        <v>154</v>
      </c>
      <c r="B46" s="124">
        <v>35</v>
      </c>
      <c r="C46" s="124">
        <v>73</v>
      </c>
      <c r="D46" s="137">
        <v>-38</v>
      </c>
      <c r="E46" s="223">
        <v>2</v>
      </c>
      <c r="F46" s="124">
        <v>10</v>
      </c>
      <c r="G46" s="156">
        <v>-8</v>
      </c>
    </row>
    <row r="47" spans="1:7" ht="15.75" x14ac:dyDescent="0.2">
      <c r="A47" s="118" t="s">
        <v>426</v>
      </c>
      <c r="B47" s="124">
        <v>35</v>
      </c>
      <c r="C47" s="124">
        <v>28</v>
      </c>
      <c r="D47" s="137">
        <v>7</v>
      </c>
      <c r="E47" s="223">
        <v>0</v>
      </c>
      <c r="F47" s="124">
        <v>6</v>
      </c>
      <c r="G47" s="156">
        <v>-6</v>
      </c>
    </row>
    <row r="48" spans="1:7" ht="15.75" x14ac:dyDescent="0.2">
      <c r="A48" s="118" t="s">
        <v>214</v>
      </c>
      <c r="B48" s="124">
        <v>35</v>
      </c>
      <c r="C48" s="124">
        <v>108</v>
      </c>
      <c r="D48" s="137">
        <v>-73</v>
      </c>
      <c r="E48" s="223">
        <v>0</v>
      </c>
      <c r="F48" s="124">
        <v>13</v>
      </c>
      <c r="G48" s="156">
        <v>-13</v>
      </c>
    </row>
    <row r="49" spans="1:7" ht="15.75" x14ac:dyDescent="0.2">
      <c r="A49" s="118" t="s">
        <v>156</v>
      </c>
      <c r="B49" s="124">
        <v>35</v>
      </c>
      <c r="C49" s="124">
        <v>84</v>
      </c>
      <c r="D49" s="137">
        <v>-49</v>
      </c>
      <c r="E49" s="223">
        <v>1</v>
      </c>
      <c r="F49" s="124">
        <v>17</v>
      </c>
      <c r="G49" s="156">
        <v>-16</v>
      </c>
    </row>
    <row r="50" spans="1:7" ht="15.75" x14ac:dyDescent="0.2">
      <c r="A50" s="118" t="s">
        <v>215</v>
      </c>
      <c r="B50" s="124">
        <v>29</v>
      </c>
      <c r="C50" s="124">
        <v>41</v>
      </c>
      <c r="D50" s="137">
        <v>-12</v>
      </c>
      <c r="E50" s="223">
        <v>1</v>
      </c>
      <c r="F50" s="124">
        <v>5</v>
      </c>
      <c r="G50" s="156">
        <v>-4</v>
      </c>
    </row>
    <row r="51" spans="1:7" ht="15.75" x14ac:dyDescent="0.2">
      <c r="A51" s="118" t="s">
        <v>376</v>
      </c>
      <c r="B51" s="124">
        <v>25</v>
      </c>
      <c r="C51" s="124">
        <v>11</v>
      </c>
      <c r="D51" s="137">
        <v>14</v>
      </c>
      <c r="E51" s="223">
        <v>1</v>
      </c>
      <c r="F51" s="124">
        <v>0</v>
      </c>
      <c r="G51" s="156">
        <v>1</v>
      </c>
    </row>
    <row r="52" spans="1:7" ht="15.75" x14ac:dyDescent="0.2">
      <c r="A52" s="118" t="s">
        <v>395</v>
      </c>
      <c r="B52" s="124">
        <v>23</v>
      </c>
      <c r="C52" s="124">
        <v>65</v>
      </c>
      <c r="D52" s="137">
        <v>-42</v>
      </c>
      <c r="E52" s="223">
        <v>0</v>
      </c>
      <c r="F52" s="124">
        <v>11</v>
      </c>
      <c r="G52" s="156">
        <v>-11</v>
      </c>
    </row>
    <row r="53" spans="1:7" ht="15.75" x14ac:dyDescent="0.2">
      <c r="A53" s="118" t="s">
        <v>216</v>
      </c>
      <c r="B53" s="124">
        <v>22</v>
      </c>
      <c r="C53" s="124">
        <v>73</v>
      </c>
      <c r="D53" s="137">
        <v>-51</v>
      </c>
      <c r="E53" s="223">
        <v>0</v>
      </c>
      <c r="F53" s="124">
        <v>17</v>
      </c>
      <c r="G53" s="156">
        <v>-17</v>
      </c>
    </row>
    <row r="54" spans="1:7" ht="15.75" x14ac:dyDescent="0.2">
      <c r="A54" s="118" t="s">
        <v>405</v>
      </c>
      <c r="B54" s="124">
        <v>22</v>
      </c>
      <c r="C54" s="124">
        <v>26</v>
      </c>
      <c r="D54" s="137">
        <v>-4</v>
      </c>
      <c r="E54" s="223">
        <v>3</v>
      </c>
      <c r="F54" s="124">
        <v>6</v>
      </c>
      <c r="G54" s="156">
        <v>-3</v>
      </c>
    </row>
    <row r="55" spans="1:7" ht="15.75" x14ac:dyDescent="0.2">
      <c r="A55" s="118" t="s">
        <v>316</v>
      </c>
      <c r="B55" s="124">
        <v>17</v>
      </c>
      <c r="C55" s="124">
        <v>18</v>
      </c>
      <c r="D55" s="137">
        <v>-1</v>
      </c>
      <c r="E55" s="223">
        <v>0</v>
      </c>
      <c r="F55" s="124">
        <v>1</v>
      </c>
      <c r="G55" s="156">
        <v>-1</v>
      </c>
    </row>
    <row r="56" spans="1:7" ht="38.450000000000003" customHeight="1" x14ac:dyDescent="0.2">
      <c r="A56" s="252" t="s">
        <v>38</v>
      </c>
      <c r="B56" s="252"/>
      <c r="C56" s="252"/>
      <c r="D56" s="252"/>
      <c r="E56" s="252"/>
      <c r="F56" s="252"/>
      <c r="G56" s="252"/>
    </row>
    <row r="57" spans="1:7" ht="15.75" x14ac:dyDescent="0.2">
      <c r="A57" s="117" t="s">
        <v>128</v>
      </c>
      <c r="B57" s="124">
        <v>108</v>
      </c>
      <c r="C57" s="124">
        <v>302</v>
      </c>
      <c r="D57" s="137">
        <v>-194</v>
      </c>
      <c r="E57" s="223">
        <v>6</v>
      </c>
      <c r="F57" s="124">
        <v>55</v>
      </c>
      <c r="G57" s="156">
        <v>-49</v>
      </c>
    </row>
    <row r="58" spans="1:7" ht="15.75" x14ac:dyDescent="0.2">
      <c r="A58" s="117" t="s">
        <v>141</v>
      </c>
      <c r="B58" s="124">
        <v>103</v>
      </c>
      <c r="C58" s="124">
        <v>475</v>
      </c>
      <c r="D58" s="137">
        <v>-372</v>
      </c>
      <c r="E58" s="223">
        <v>9</v>
      </c>
      <c r="F58" s="124">
        <v>212</v>
      </c>
      <c r="G58" s="156">
        <v>-203</v>
      </c>
    </row>
    <row r="59" spans="1:7" ht="15.75" x14ac:dyDescent="0.2">
      <c r="A59" s="117" t="s">
        <v>120</v>
      </c>
      <c r="B59" s="124">
        <v>90</v>
      </c>
      <c r="C59" s="124">
        <v>279</v>
      </c>
      <c r="D59" s="137">
        <v>-189</v>
      </c>
      <c r="E59" s="223">
        <v>6</v>
      </c>
      <c r="F59" s="124">
        <v>52</v>
      </c>
      <c r="G59" s="156">
        <v>-46</v>
      </c>
    </row>
    <row r="60" spans="1:7" ht="15.75" x14ac:dyDescent="0.2">
      <c r="A60" s="117" t="s">
        <v>195</v>
      </c>
      <c r="B60" s="119">
        <v>55</v>
      </c>
      <c r="C60" s="124">
        <v>131</v>
      </c>
      <c r="D60" s="137">
        <v>-76</v>
      </c>
      <c r="E60" s="223">
        <v>0</v>
      </c>
      <c r="F60" s="124">
        <v>32</v>
      </c>
      <c r="G60" s="156">
        <v>-32</v>
      </c>
    </row>
    <row r="61" spans="1:7" ht="15.75" x14ac:dyDescent="0.2">
      <c r="A61" s="117" t="s">
        <v>158</v>
      </c>
      <c r="B61" s="124">
        <v>52</v>
      </c>
      <c r="C61" s="124">
        <v>157</v>
      </c>
      <c r="D61" s="137">
        <v>-105</v>
      </c>
      <c r="E61" s="223">
        <v>3</v>
      </c>
      <c r="F61" s="124">
        <v>55</v>
      </c>
      <c r="G61" s="156">
        <v>-52</v>
      </c>
    </row>
    <row r="62" spans="1:7" ht="31.5" x14ac:dyDescent="0.2">
      <c r="A62" s="117" t="s">
        <v>162</v>
      </c>
      <c r="B62" s="124">
        <v>38</v>
      </c>
      <c r="C62" s="124">
        <v>172</v>
      </c>
      <c r="D62" s="137">
        <v>-134</v>
      </c>
      <c r="E62" s="223">
        <v>0</v>
      </c>
      <c r="F62" s="124">
        <v>22</v>
      </c>
      <c r="G62" s="156">
        <v>-22</v>
      </c>
    </row>
    <row r="63" spans="1:7" ht="15.6" customHeight="1" x14ac:dyDescent="0.2">
      <c r="A63" s="117" t="s">
        <v>160</v>
      </c>
      <c r="B63" s="124">
        <v>36</v>
      </c>
      <c r="C63" s="124">
        <v>155</v>
      </c>
      <c r="D63" s="137">
        <v>-119</v>
      </c>
      <c r="E63" s="223">
        <v>1</v>
      </c>
      <c r="F63" s="124">
        <v>28</v>
      </c>
      <c r="G63" s="156">
        <v>-27</v>
      </c>
    </row>
    <row r="64" spans="1:7" ht="15.6" customHeight="1" x14ac:dyDescent="0.2">
      <c r="A64" s="117" t="s">
        <v>159</v>
      </c>
      <c r="B64" s="124">
        <v>35</v>
      </c>
      <c r="C64" s="124">
        <v>147</v>
      </c>
      <c r="D64" s="137">
        <v>-112</v>
      </c>
      <c r="E64" s="223">
        <v>1</v>
      </c>
      <c r="F64" s="124">
        <v>29</v>
      </c>
      <c r="G64" s="156">
        <v>-28</v>
      </c>
    </row>
    <row r="65" spans="1:7" ht="15.6" customHeight="1" x14ac:dyDescent="0.2">
      <c r="A65" s="117" t="s">
        <v>161</v>
      </c>
      <c r="B65" s="124">
        <v>23</v>
      </c>
      <c r="C65" s="124">
        <v>126</v>
      </c>
      <c r="D65" s="137">
        <v>-103</v>
      </c>
      <c r="E65" s="223">
        <v>0</v>
      </c>
      <c r="F65" s="124">
        <v>18</v>
      </c>
      <c r="G65" s="156">
        <v>-18</v>
      </c>
    </row>
    <row r="66" spans="1:7" ht="15.6" customHeight="1" x14ac:dyDescent="0.2">
      <c r="A66" s="117" t="s">
        <v>217</v>
      </c>
      <c r="B66" s="124">
        <v>16</v>
      </c>
      <c r="C66" s="124">
        <v>49</v>
      </c>
      <c r="D66" s="137">
        <v>-33</v>
      </c>
      <c r="E66" s="223">
        <v>0</v>
      </c>
      <c r="F66" s="124">
        <v>10</v>
      </c>
      <c r="G66" s="156">
        <v>-10</v>
      </c>
    </row>
    <row r="67" spans="1:7" ht="15.75" x14ac:dyDescent="0.2">
      <c r="A67" s="117" t="s">
        <v>317</v>
      </c>
      <c r="B67" s="124">
        <v>15</v>
      </c>
      <c r="C67" s="124">
        <v>25</v>
      </c>
      <c r="D67" s="137">
        <v>-10</v>
      </c>
      <c r="E67" s="223">
        <v>2</v>
      </c>
      <c r="F67" s="124">
        <v>6</v>
      </c>
      <c r="G67" s="156">
        <v>-4</v>
      </c>
    </row>
    <row r="68" spans="1:7" ht="15.75" x14ac:dyDescent="0.2">
      <c r="A68" s="117" t="s">
        <v>163</v>
      </c>
      <c r="B68" s="124">
        <v>10</v>
      </c>
      <c r="C68" s="124">
        <v>57</v>
      </c>
      <c r="D68" s="137">
        <v>-47</v>
      </c>
      <c r="E68" s="223">
        <v>0</v>
      </c>
      <c r="F68" s="124">
        <v>6</v>
      </c>
      <c r="G68" s="156">
        <v>-6</v>
      </c>
    </row>
    <row r="69" spans="1:7" ht="31.5" x14ac:dyDescent="0.2">
      <c r="A69" s="117" t="s">
        <v>427</v>
      </c>
      <c r="B69" s="124">
        <v>9</v>
      </c>
      <c r="C69" s="124">
        <v>26</v>
      </c>
      <c r="D69" s="137">
        <v>-17</v>
      </c>
      <c r="E69" s="223">
        <v>1</v>
      </c>
      <c r="F69" s="124">
        <v>7</v>
      </c>
      <c r="G69" s="156">
        <v>-6</v>
      </c>
    </row>
    <row r="70" spans="1:7" ht="31.5" x14ac:dyDescent="0.2">
      <c r="A70" s="117" t="s">
        <v>218</v>
      </c>
      <c r="B70" s="124">
        <v>9</v>
      </c>
      <c r="C70" s="124">
        <v>36</v>
      </c>
      <c r="D70" s="137">
        <v>-27</v>
      </c>
      <c r="E70" s="223">
        <v>0</v>
      </c>
      <c r="F70" s="124">
        <v>9</v>
      </c>
      <c r="G70" s="156">
        <v>-9</v>
      </c>
    </row>
    <row r="71" spans="1:7" ht="15.75" x14ac:dyDescent="0.2">
      <c r="A71" s="117" t="s">
        <v>157</v>
      </c>
      <c r="B71" s="124">
        <v>9</v>
      </c>
      <c r="C71" s="124">
        <v>60</v>
      </c>
      <c r="D71" s="137">
        <v>-51</v>
      </c>
      <c r="E71" s="223">
        <v>0</v>
      </c>
      <c r="F71" s="124">
        <v>9</v>
      </c>
      <c r="G71" s="156">
        <v>-9</v>
      </c>
    </row>
    <row r="72" spans="1:7" ht="38.450000000000003" customHeight="1" x14ac:dyDescent="0.2">
      <c r="A72" s="252" t="s">
        <v>39</v>
      </c>
      <c r="B72" s="252"/>
      <c r="C72" s="252"/>
      <c r="D72" s="252"/>
      <c r="E72" s="252"/>
      <c r="F72" s="252"/>
      <c r="G72" s="252"/>
    </row>
    <row r="73" spans="1:7" ht="16.899999999999999" customHeight="1" x14ac:dyDescent="0.2">
      <c r="A73" s="117" t="s">
        <v>98</v>
      </c>
      <c r="B73" s="124">
        <v>423</v>
      </c>
      <c r="C73" s="124">
        <v>1634</v>
      </c>
      <c r="D73" s="137">
        <v>-1211</v>
      </c>
      <c r="E73" s="124">
        <v>11</v>
      </c>
      <c r="F73" s="124">
        <v>408</v>
      </c>
      <c r="G73" s="137">
        <v>-397</v>
      </c>
    </row>
    <row r="74" spans="1:7" ht="16.899999999999999" customHeight="1" x14ac:dyDescent="0.2">
      <c r="A74" s="117" t="s">
        <v>100</v>
      </c>
      <c r="B74" s="124">
        <v>360</v>
      </c>
      <c r="C74" s="124">
        <v>924</v>
      </c>
      <c r="D74" s="137">
        <v>-564</v>
      </c>
      <c r="E74" s="124">
        <v>11</v>
      </c>
      <c r="F74" s="124">
        <v>223</v>
      </c>
      <c r="G74" s="137">
        <v>-212</v>
      </c>
    </row>
    <row r="75" spans="1:7" ht="16.899999999999999" customHeight="1" x14ac:dyDescent="0.2">
      <c r="A75" s="117" t="s">
        <v>104</v>
      </c>
      <c r="B75" s="124">
        <v>334</v>
      </c>
      <c r="C75" s="124">
        <v>1022</v>
      </c>
      <c r="D75" s="137">
        <v>-688</v>
      </c>
      <c r="E75" s="124">
        <v>3</v>
      </c>
      <c r="F75" s="124">
        <v>208</v>
      </c>
      <c r="G75" s="137">
        <v>-205</v>
      </c>
    </row>
    <row r="76" spans="1:7" ht="16.899999999999999" customHeight="1" x14ac:dyDescent="0.2">
      <c r="A76" s="117" t="s">
        <v>106</v>
      </c>
      <c r="B76" s="124">
        <v>188</v>
      </c>
      <c r="C76" s="124">
        <v>585</v>
      </c>
      <c r="D76" s="137">
        <v>-397</v>
      </c>
      <c r="E76" s="124">
        <v>2</v>
      </c>
      <c r="F76" s="124">
        <v>110</v>
      </c>
      <c r="G76" s="137">
        <v>-108</v>
      </c>
    </row>
    <row r="77" spans="1:7" ht="16.899999999999999" customHeight="1" x14ac:dyDescent="0.2">
      <c r="A77" s="117" t="s">
        <v>105</v>
      </c>
      <c r="B77" s="124">
        <v>131</v>
      </c>
      <c r="C77" s="124">
        <v>983</v>
      </c>
      <c r="D77" s="137">
        <v>-852</v>
      </c>
      <c r="E77" s="124">
        <v>3</v>
      </c>
      <c r="F77" s="124">
        <v>187</v>
      </c>
      <c r="G77" s="137">
        <v>-184</v>
      </c>
    </row>
    <row r="78" spans="1:7" ht="81.599999999999994" customHeight="1" x14ac:dyDescent="0.2">
      <c r="A78" s="117" t="s">
        <v>204</v>
      </c>
      <c r="B78" s="124">
        <v>93</v>
      </c>
      <c r="C78" s="124">
        <v>406</v>
      </c>
      <c r="D78" s="137">
        <v>-313</v>
      </c>
      <c r="E78" s="124">
        <v>0</v>
      </c>
      <c r="F78" s="124">
        <v>85</v>
      </c>
      <c r="G78" s="137">
        <v>-85</v>
      </c>
    </row>
    <row r="79" spans="1:7" ht="16.899999999999999" customHeight="1" x14ac:dyDescent="0.2">
      <c r="A79" s="117" t="s">
        <v>124</v>
      </c>
      <c r="B79" s="124">
        <v>62</v>
      </c>
      <c r="C79" s="124">
        <v>114</v>
      </c>
      <c r="D79" s="137">
        <v>-52</v>
      </c>
      <c r="E79" s="124">
        <v>3</v>
      </c>
      <c r="F79" s="124">
        <v>24</v>
      </c>
      <c r="G79" s="137">
        <v>-21</v>
      </c>
    </row>
    <row r="80" spans="1:7" ht="16.899999999999999" customHeight="1" x14ac:dyDescent="0.2">
      <c r="A80" s="117" t="s">
        <v>164</v>
      </c>
      <c r="B80" s="124">
        <v>62</v>
      </c>
      <c r="C80" s="124">
        <v>119</v>
      </c>
      <c r="D80" s="137">
        <v>-57</v>
      </c>
      <c r="E80" s="124">
        <v>1</v>
      </c>
      <c r="F80" s="124">
        <v>17</v>
      </c>
      <c r="G80" s="137">
        <v>-16</v>
      </c>
    </row>
    <row r="81" spans="1:7" ht="16.899999999999999" customHeight="1" x14ac:dyDescent="0.2">
      <c r="A81" s="117" t="s">
        <v>132</v>
      </c>
      <c r="B81" s="124">
        <v>44</v>
      </c>
      <c r="C81" s="124">
        <v>109</v>
      </c>
      <c r="D81" s="137">
        <v>-65</v>
      </c>
      <c r="E81" s="124">
        <v>0</v>
      </c>
      <c r="F81" s="124">
        <v>20</v>
      </c>
      <c r="G81" s="137">
        <v>-20</v>
      </c>
    </row>
    <row r="82" spans="1:7" ht="18.600000000000001" customHeight="1" x14ac:dyDescent="0.2">
      <c r="A82" s="117" t="s">
        <v>126</v>
      </c>
      <c r="B82" s="124">
        <v>44</v>
      </c>
      <c r="C82" s="124">
        <v>217</v>
      </c>
      <c r="D82" s="137">
        <v>-173</v>
      </c>
      <c r="E82" s="124">
        <v>1</v>
      </c>
      <c r="F82" s="124">
        <v>54</v>
      </c>
      <c r="G82" s="137">
        <v>-53</v>
      </c>
    </row>
    <row r="83" spans="1:7" ht="18.600000000000001" customHeight="1" x14ac:dyDescent="0.2">
      <c r="A83" s="117" t="s">
        <v>366</v>
      </c>
      <c r="B83" s="124">
        <v>35</v>
      </c>
      <c r="C83" s="124">
        <v>23</v>
      </c>
      <c r="D83" s="137">
        <v>12</v>
      </c>
      <c r="E83" s="124">
        <v>1</v>
      </c>
      <c r="F83" s="124">
        <v>6</v>
      </c>
      <c r="G83" s="137">
        <v>-5</v>
      </c>
    </row>
    <row r="84" spans="1:7" ht="31.15" customHeight="1" x14ac:dyDescent="0.2">
      <c r="A84" s="117" t="s">
        <v>197</v>
      </c>
      <c r="B84" s="124">
        <v>27</v>
      </c>
      <c r="C84" s="124">
        <v>84</v>
      </c>
      <c r="D84" s="137">
        <v>-57</v>
      </c>
      <c r="E84" s="124">
        <v>0</v>
      </c>
      <c r="F84" s="124">
        <v>15</v>
      </c>
      <c r="G84" s="137">
        <v>-15</v>
      </c>
    </row>
    <row r="85" spans="1:7" ht="16.899999999999999" customHeight="1" x14ac:dyDescent="0.2">
      <c r="A85" s="117" t="s">
        <v>165</v>
      </c>
      <c r="B85" s="124">
        <v>26</v>
      </c>
      <c r="C85" s="124">
        <v>81</v>
      </c>
      <c r="D85" s="137">
        <v>-55</v>
      </c>
      <c r="E85" s="124">
        <v>2</v>
      </c>
      <c r="F85" s="124">
        <v>18</v>
      </c>
      <c r="G85" s="137">
        <v>-16</v>
      </c>
    </row>
    <row r="86" spans="1:7" ht="16.899999999999999" customHeight="1" x14ac:dyDescent="0.2">
      <c r="A86" s="117" t="s">
        <v>418</v>
      </c>
      <c r="B86" s="124">
        <v>16</v>
      </c>
      <c r="C86" s="124">
        <v>20</v>
      </c>
      <c r="D86" s="137">
        <v>-4</v>
      </c>
      <c r="E86" s="124">
        <v>1</v>
      </c>
      <c r="F86" s="124">
        <v>3</v>
      </c>
      <c r="G86" s="137">
        <v>-2</v>
      </c>
    </row>
    <row r="87" spans="1:7" ht="16.899999999999999" customHeight="1" x14ac:dyDescent="0.2">
      <c r="A87" s="117" t="s">
        <v>325</v>
      </c>
      <c r="B87" s="124">
        <v>15</v>
      </c>
      <c r="C87" s="124">
        <v>2</v>
      </c>
      <c r="D87" s="137">
        <v>13</v>
      </c>
      <c r="E87" s="124">
        <v>0</v>
      </c>
      <c r="F87" s="124">
        <v>0</v>
      </c>
      <c r="G87" s="137">
        <v>0</v>
      </c>
    </row>
    <row r="88" spans="1:7" ht="38.450000000000003" customHeight="1" x14ac:dyDescent="0.2">
      <c r="A88" s="252" t="s">
        <v>166</v>
      </c>
      <c r="B88" s="252"/>
      <c r="C88" s="252"/>
      <c r="D88" s="252"/>
      <c r="E88" s="252"/>
      <c r="F88" s="252"/>
      <c r="G88" s="252"/>
    </row>
    <row r="89" spans="1:7" ht="50.45" customHeight="1" x14ac:dyDescent="0.2">
      <c r="A89" s="117" t="s">
        <v>115</v>
      </c>
      <c r="B89" s="124">
        <v>913</v>
      </c>
      <c r="C89" s="124">
        <v>1504</v>
      </c>
      <c r="D89" s="137">
        <v>-591</v>
      </c>
      <c r="E89" s="223">
        <v>1</v>
      </c>
      <c r="F89" s="124">
        <v>307</v>
      </c>
      <c r="G89" s="156">
        <v>-306</v>
      </c>
    </row>
    <row r="90" spans="1:7" ht="15.6" customHeight="1" x14ac:dyDescent="0.2">
      <c r="A90" s="117" t="s">
        <v>167</v>
      </c>
      <c r="B90" s="124">
        <v>139</v>
      </c>
      <c r="C90" s="124">
        <v>267</v>
      </c>
      <c r="D90" s="137">
        <v>-128</v>
      </c>
      <c r="E90" s="223">
        <v>1</v>
      </c>
      <c r="F90" s="124">
        <v>34</v>
      </c>
      <c r="G90" s="156">
        <v>-33</v>
      </c>
    </row>
    <row r="91" spans="1:7" ht="31.15" customHeight="1" x14ac:dyDescent="0.2">
      <c r="A91" s="117" t="s">
        <v>201</v>
      </c>
      <c r="B91" s="124">
        <v>72</v>
      </c>
      <c r="C91" s="124">
        <v>205</v>
      </c>
      <c r="D91" s="137">
        <v>-133</v>
      </c>
      <c r="E91" s="223">
        <v>0</v>
      </c>
      <c r="F91" s="124">
        <v>47</v>
      </c>
      <c r="G91" s="156">
        <v>-47</v>
      </c>
    </row>
    <row r="92" spans="1:7" ht="16.149999999999999" customHeight="1" x14ac:dyDescent="0.2">
      <c r="A92" s="117" t="s">
        <v>327</v>
      </c>
      <c r="B92" s="124">
        <v>42</v>
      </c>
      <c r="C92" s="153">
        <v>73</v>
      </c>
      <c r="D92" s="137">
        <v>-31</v>
      </c>
      <c r="E92" s="223">
        <v>0</v>
      </c>
      <c r="F92" s="124">
        <v>4</v>
      </c>
      <c r="G92" s="156">
        <v>-4</v>
      </c>
    </row>
    <row r="93" spans="1:7" ht="15.75" x14ac:dyDescent="0.2">
      <c r="A93" s="117" t="s">
        <v>174</v>
      </c>
      <c r="B93" s="124">
        <v>34</v>
      </c>
      <c r="C93" s="124">
        <v>35</v>
      </c>
      <c r="D93" s="137">
        <v>-1</v>
      </c>
      <c r="E93" s="223">
        <v>0</v>
      </c>
      <c r="F93" s="124">
        <v>5</v>
      </c>
      <c r="G93" s="156">
        <v>-5</v>
      </c>
    </row>
    <row r="94" spans="1:7" ht="15.75" x14ac:dyDescent="0.2">
      <c r="A94" s="117" t="s">
        <v>220</v>
      </c>
      <c r="B94" s="124">
        <v>33</v>
      </c>
      <c r="C94" s="124">
        <v>64</v>
      </c>
      <c r="D94" s="137">
        <v>-31</v>
      </c>
      <c r="E94" s="223">
        <v>0</v>
      </c>
      <c r="F94" s="124">
        <v>5</v>
      </c>
      <c r="G94" s="156">
        <v>-5</v>
      </c>
    </row>
    <row r="95" spans="1:7" ht="15.75" x14ac:dyDescent="0.2">
      <c r="A95" s="117" t="s">
        <v>171</v>
      </c>
      <c r="B95" s="124">
        <v>28</v>
      </c>
      <c r="C95" s="124">
        <v>51</v>
      </c>
      <c r="D95" s="137">
        <v>-23</v>
      </c>
      <c r="E95" s="223">
        <v>0</v>
      </c>
      <c r="F95" s="124">
        <v>9</v>
      </c>
      <c r="G95" s="156">
        <v>-9</v>
      </c>
    </row>
    <row r="96" spans="1:7" ht="15.75" x14ac:dyDescent="0.2">
      <c r="A96" s="117" t="s">
        <v>199</v>
      </c>
      <c r="B96" s="124">
        <v>26</v>
      </c>
      <c r="C96" s="124">
        <v>32</v>
      </c>
      <c r="D96" s="137">
        <v>-6</v>
      </c>
      <c r="E96" s="223">
        <v>0</v>
      </c>
      <c r="F96" s="124">
        <v>6</v>
      </c>
      <c r="G96" s="156">
        <v>-6</v>
      </c>
    </row>
    <row r="97" spans="1:7" ht="15.75" x14ac:dyDescent="0.2">
      <c r="A97" s="117" t="s">
        <v>169</v>
      </c>
      <c r="B97" s="124">
        <v>25</v>
      </c>
      <c r="C97" s="153">
        <v>35</v>
      </c>
      <c r="D97" s="137">
        <v>-10</v>
      </c>
      <c r="E97" s="223">
        <v>0</v>
      </c>
      <c r="F97" s="124">
        <v>2</v>
      </c>
      <c r="G97" s="156">
        <v>-2</v>
      </c>
    </row>
    <row r="98" spans="1:7" ht="15.75" x14ac:dyDescent="0.2">
      <c r="A98" s="117" t="s">
        <v>175</v>
      </c>
      <c r="B98" s="124">
        <v>23</v>
      </c>
      <c r="C98" s="124">
        <v>114</v>
      </c>
      <c r="D98" s="137">
        <v>-91</v>
      </c>
      <c r="E98" s="223">
        <v>1</v>
      </c>
      <c r="F98" s="124">
        <v>46</v>
      </c>
      <c r="G98" s="156">
        <v>-45</v>
      </c>
    </row>
    <row r="99" spans="1:7" ht="15.75" x14ac:dyDescent="0.2">
      <c r="A99" s="117" t="s">
        <v>173</v>
      </c>
      <c r="B99" s="124">
        <v>20</v>
      </c>
      <c r="C99" s="124">
        <v>103</v>
      </c>
      <c r="D99" s="137">
        <v>-83</v>
      </c>
      <c r="E99" s="223">
        <v>0</v>
      </c>
      <c r="F99" s="124">
        <v>23</v>
      </c>
      <c r="G99" s="156">
        <v>-23</v>
      </c>
    </row>
    <row r="100" spans="1:7" ht="63" x14ac:dyDescent="0.2">
      <c r="A100" s="117" t="s">
        <v>320</v>
      </c>
      <c r="B100" s="124">
        <v>15</v>
      </c>
      <c r="C100" s="124">
        <v>28</v>
      </c>
      <c r="D100" s="137">
        <v>-13</v>
      </c>
      <c r="E100" s="223">
        <v>0</v>
      </c>
      <c r="F100" s="124">
        <v>4</v>
      </c>
      <c r="G100" s="156">
        <v>-4</v>
      </c>
    </row>
    <row r="101" spans="1:7" ht="15.75" x14ac:dyDescent="0.2">
      <c r="A101" s="117" t="s">
        <v>176</v>
      </c>
      <c r="B101" s="124">
        <v>12</v>
      </c>
      <c r="C101" s="124">
        <v>36</v>
      </c>
      <c r="D101" s="137">
        <v>-24</v>
      </c>
      <c r="E101" s="223">
        <v>0</v>
      </c>
      <c r="F101" s="124">
        <v>8</v>
      </c>
      <c r="G101" s="156">
        <v>-8</v>
      </c>
    </row>
    <row r="102" spans="1:7" ht="15.75" x14ac:dyDescent="0.2">
      <c r="A102" s="117" t="s">
        <v>170</v>
      </c>
      <c r="B102" s="124">
        <v>11</v>
      </c>
      <c r="C102" s="124">
        <v>28</v>
      </c>
      <c r="D102" s="137">
        <v>-17</v>
      </c>
      <c r="E102" s="223">
        <v>0</v>
      </c>
      <c r="F102" s="124">
        <v>7</v>
      </c>
      <c r="G102" s="156">
        <v>-7</v>
      </c>
    </row>
    <row r="103" spans="1:7" ht="15.75" x14ac:dyDescent="0.2">
      <c r="A103" s="117" t="s">
        <v>168</v>
      </c>
      <c r="B103" s="124">
        <v>11</v>
      </c>
      <c r="C103" s="124">
        <v>29</v>
      </c>
      <c r="D103" s="137">
        <v>-18</v>
      </c>
      <c r="E103" s="223">
        <v>0</v>
      </c>
      <c r="F103" s="124">
        <v>9</v>
      </c>
      <c r="G103" s="156">
        <v>-9</v>
      </c>
    </row>
    <row r="104" spans="1:7" ht="38.450000000000003" customHeight="1" x14ac:dyDescent="0.2">
      <c r="A104" s="252" t="s">
        <v>41</v>
      </c>
      <c r="B104" s="252"/>
      <c r="C104" s="252"/>
      <c r="D104" s="252"/>
      <c r="E104" s="252"/>
      <c r="F104" s="252"/>
      <c r="G104" s="252"/>
    </row>
    <row r="105" spans="1:7" ht="15.75" x14ac:dyDescent="0.2">
      <c r="A105" s="117" t="s">
        <v>111</v>
      </c>
      <c r="B105" s="124">
        <v>334</v>
      </c>
      <c r="C105" s="124">
        <v>445</v>
      </c>
      <c r="D105" s="137">
        <v>-111</v>
      </c>
      <c r="E105" s="223">
        <v>3</v>
      </c>
      <c r="F105" s="124">
        <v>44</v>
      </c>
      <c r="G105" s="156">
        <v>-41</v>
      </c>
    </row>
    <row r="106" spans="1:7" ht="15.6" customHeight="1" x14ac:dyDescent="0.2">
      <c r="A106" s="117" t="s">
        <v>107</v>
      </c>
      <c r="B106" s="124">
        <v>169</v>
      </c>
      <c r="C106" s="124">
        <v>141</v>
      </c>
      <c r="D106" s="137">
        <v>28</v>
      </c>
      <c r="E106" s="223">
        <v>10</v>
      </c>
      <c r="F106" s="124">
        <v>19</v>
      </c>
      <c r="G106" s="156">
        <v>-9</v>
      </c>
    </row>
    <row r="107" spans="1:7" ht="15.6" customHeight="1" x14ac:dyDescent="0.2">
      <c r="A107" s="116" t="s">
        <v>118</v>
      </c>
      <c r="B107" s="124">
        <v>143</v>
      </c>
      <c r="C107" s="124">
        <v>206</v>
      </c>
      <c r="D107" s="137">
        <v>-63</v>
      </c>
      <c r="E107" s="223">
        <v>1</v>
      </c>
      <c r="F107" s="124">
        <v>25</v>
      </c>
      <c r="G107" s="156">
        <v>-24</v>
      </c>
    </row>
    <row r="108" spans="1:7" ht="15.6" customHeight="1" x14ac:dyDescent="0.2">
      <c r="A108" s="117" t="s">
        <v>119</v>
      </c>
      <c r="B108" s="124">
        <v>107</v>
      </c>
      <c r="C108" s="124">
        <v>110</v>
      </c>
      <c r="D108" s="137">
        <v>-3</v>
      </c>
      <c r="E108" s="223">
        <v>6</v>
      </c>
      <c r="F108" s="124">
        <v>18</v>
      </c>
      <c r="G108" s="156">
        <v>-12</v>
      </c>
    </row>
    <row r="109" spans="1:7" ht="15.6" customHeight="1" x14ac:dyDescent="0.2">
      <c r="A109" s="117" t="s">
        <v>177</v>
      </c>
      <c r="B109" s="124">
        <v>87</v>
      </c>
      <c r="C109" s="124">
        <v>100</v>
      </c>
      <c r="D109" s="137">
        <v>-13</v>
      </c>
      <c r="E109" s="223">
        <v>2</v>
      </c>
      <c r="F109" s="124">
        <v>21</v>
      </c>
      <c r="G109" s="156">
        <v>-19</v>
      </c>
    </row>
    <row r="110" spans="1:7" ht="15.75" x14ac:dyDescent="0.2">
      <c r="A110" s="117" t="s">
        <v>138</v>
      </c>
      <c r="B110" s="124">
        <v>79</v>
      </c>
      <c r="C110" s="124">
        <v>138</v>
      </c>
      <c r="D110" s="137">
        <v>-59</v>
      </c>
      <c r="E110" s="223">
        <v>4</v>
      </c>
      <c r="F110" s="124">
        <v>41</v>
      </c>
      <c r="G110" s="156">
        <v>-37</v>
      </c>
    </row>
    <row r="111" spans="1:7" ht="15.6" customHeight="1" x14ac:dyDescent="0.2">
      <c r="A111" s="117" t="s">
        <v>130</v>
      </c>
      <c r="B111" s="124">
        <v>72</v>
      </c>
      <c r="C111" s="124">
        <v>64</v>
      </c>
      <c r="D111" s="137">
        <v>8</v>
      </c>
      <c r="E111" s="223">
        <v>4</v>
      </c>
      <c r="F111" s="124">
        <v>7</v>
      </c>
      <c r="G111" s="156">
        <v>-3</v>
      </c>
    </row>
    <row r="112" spans="1:7" ht="15.6" customHeight="1" x14ac:dyDescent="0.2">
      <c r="A112" s="117" t="s">
        <v>133</v>
      </c>
      <c r="B112" s="124">
        <v>70</v>
      </c>
      <c r="C112" s="124">
        <v>101</v>
      </c>
      <c r="D112" s="137">
        <v>-31</v>
      </c>
      <c r="E112" s="223">
        <v>2</v>
      </c>
      <c r="F112" s="124">
        <v>16</v>
      </c>
      <c r="G112" s="156">
        <v>-14</v>
      </c>
    </row>
    <row r="113" spans="1:7" ht="15.6" customHeight="1" x14ac:dyDescent="0.2">
      <c r="A113" s="117" t="s">
        <v>134</v>
      </c>
      <c r="B113" s="124">
        <v>46</v>
      </c>
      <c r="C113" s="124">
        <v>68</v>
      </c>
      <c r="D113" s="137">
        <v>-22</v>
      </c>
      <c r="E113" s="223">
        <v>1</v>
      </c>
      <c r="F113" s="124">
        <v>14</v>
      </c>
      <c r="G113" s="156">
        <v>-13</v>
      </c>
    </row>
    <row r="114" spans="1:7" ht="15.75" x14ac:dyDescent="0.2">
      <c r="A114" s="117" t="s">
        <v>179</v>
      </c>
      <c r="B114" s="124">
        <v>42</v>
      </c>
      <c r="C114" s="124">
        <v>40</v>
      </c>
      <c r="D114" s="137">
        <v>2</v>
      </c>
      <c r="E114" s="223">
        <v>0</v>
      </c>
      <c r="F114" s="124">
        <v>5</v>
      </c>
      <c r="G114" s="156">
        <v>-5</v>
      </c>
    </row>
    <row r="115" spans="1:7" ht="31.5" x14ac:dyDescent="0.2">
      <c r="A115" s="117" t="s">
        <v>364</v>
      </c>
      <c r="B115" s="124">
        <v>40</v>
      </c>
      <c r="C115" s="124">
        <v>51</v>
      </c>
      <c r="D115" s="137">
        <v>-11</v>
      </c>
      <c r="E115" s="223">
        <v>0</v>
      </c>
      <c r="F115" s="124">
        <v>7</v>
      </c>
      <c r="G115" s="156">
        <v>-7</v>
      </c>
    </row>
    <row r="116" spans="1:7" ht="15.6" customHeight="1" x14ac:dyDescent="0.2">
      <c r="A116" s="117" t="s">
        <v>365</v>
      </c>
      <c r="B116" s="124">
        <v>38</v>
      </c>
      <c r="C116" s="124">
        <v>53</v>
      </c>
      <c r="D116" s="137">
        <v>-15</v>
      </c>
      <c r="E116" s="223">
        <v>0</v>
      </c>
      <c r="F116" s="124">
        <v>4</v>
      </c>
      <c r="G116" s="156">
        <v>-4</v>
      </c>
    </row>
    <row r="117" spans="1:7" ht="15.6" customHeight="1" x14ac:dyDescent="0.2">
      <c r="A117" s="117" t="s">
        <v>326</v>
      </c>
      <c r="B117" s="124">
        <v>38</v>
      </c>
      <c r="C117" s="124">
        <v>42</v>
      </c>
      <c r="D117" s="137">
        <v>-4</v>
      </c>
      <c r="E117" s="223">
        <v>0</v>
      </c>
      <c r="F117" s="124">
        <v>2</v>
      </c>
      <c r="G117" s="156">
        <v>-2</v>
      </c>
    </row>
    <row r="118" spans="1:7" ht="15.6" customHeight="1" x14ac:dyDescent="0.2">
      <c r="A118" s="117" t="s">
        <v>223</v>
      </c>
      <c r="B118" s="124">
        <v>36</v>
      </c>
      <c r="C118" s="124">
        <v>59</v>
      </c>
      <c r="D118" s="137">
        <v>-23</v>
      </c>
      <c r="E118" s="223">
        <v>0</v>
      </c>
      <c r="F118" s="124">
        <v>6</v>
      </c>
      <c r="G118" s="156">
        <v>-6</v>
      </c>
    </row>
    <row r="119" spans="1:7" ht="15.6" customHeight="1" x14ac:dyDescent="0.2">
      <c r="A119" s="117" t="s">
        <v>345</v>
      </c>
      <c r="B119" s="124">
        <v>36</v>
      </c>
      <c r="C119" s="124">
        <v>52</v>
      </c>
      <c r="D119" s="137">
        <v>-16</v>
      </c>
      <c r="E119" s="223">
        <v>2</v>
      </c>
      <c r="F119" s="124">
        <v>8</v>
      </c>
      <c r="G119" s="156">
        <v>-6</v>
      </c>
    </row>
    <row r="120" spans="1:7" ht="38.450000000000003" customHeight="1" x14ac:dyDescent="0.2">
      <c r="A120" s="252" t="s">
        <v>180</v>
      </c>
      <c r="B120" s="252"/>
      <c r="C120" s="252"/>
      <c r="D120" s="252"/>
      <c r="E120" s="252"/>
      <c r="F120" s="252"/>
      <c r="G120" s="252"/>
    </row>
    <row r="121" spans="1:7" ht="47.25" x14ac:dyDescent="0.2">
      <c r="A121" s="117" t="s">
        <v>189</v>
      </c>
      <c r="B121" s="124">
        <v>1671</v>
      </c>
      <c r="C121" s="124">
        <v>1849</v>
      </c>
      <c r="D121" s="137">
        <v>-178</v>
      </c>
      <c r="E121" s="124">
        <v>2</v>
      </c>
      <c r="F121" s="124">
        <v>85</v>
      </c>
      <c r="G121" s="137">
        <v>-83</v>
      </c>
    </row>
    <row r="122" spans="1:7" ht="15.75" x14ac:dyDescent="0.2">
      <c r="A122" s="117" t="s">
        <v>96</v>
      </c>
      <c r="B122" s="124">
        <v>1261</v>
      </c>
      <c r="C122" s="124">
        <v>2025</v>
      </c>
      <c r="D122" s="137">
        <v>-764</v>
      </c>
      <c r="E122" s="124">
        <v>15</v>
      </c>
      <c r="F122" s="124">
        <v>154</v>
      </c>
      <c r="G122" s="137">
        <v>-139</v>
      </c>
    </row>
    <row r="123" spans="1:7" ht="15.75" x14ac:dyDescent="0.2">
      <c r="A123" s="117" t="s">
        <v>102</v>
      </c>
      <c r="B123" s="124">
        <v>847</v>
      </c>
      <c r="C123" s="124">
        <v>968</v>
      </c>
      <c r="D123" s="137">
        <v>-121</v>
      </c>
      <c r="E123" s="124">
        <v>3</v>
      </c>
      <c r="F123" s="124">
        <v>29</v>
      </c>
      <c r="G123" s="137">
        <v>-26</v>
      </c>
    </row>
    <row r="124" spans="1:7" ht="15.75" x14ac:dyDescent="0.2">
      <c r="A124" s="117" t="s">
        <v>108</v>
      </c>
      <c r="B124" s="124">
        <v>301</v>
      </c>
      <c r="C124" s="124">
        <v>457</v>
      </c>
      <c r="D124" s="137">
        <v>-156</v>
      </c>
      <c r="E124" s="124">
        <v>3</v>
      </c>
      <c r="F124" s="124">
        <v>30</v>
      </c>
      <c r="G124" s="137">
        <v>-27</v>
      </c>
    </row>
    <row r="125" spans="1:7" ht="15.75" x14ac:dyDescent="0.2">
      <c r="A125" s="117" t="s">
        <v>99</v>
      </c>
      <c r="B125" s="124">
        <v>286</v>
      </c>
      <c r="C125" s="124">
        <v>361</v>
      </c>
      <c r="D125" s="137">
        <v>-75</v>
      </c>
      <c r="E125" s="124">
        <v>0</v>
      </c>
      <c r="F125" s="124">
        <v>14</v>
      </c>
      <c r="G125" s="137">
        <v>-14</v>
      </c>
    </row>
    <row r="126" spans="1:7" ht="15.6" customHeight="1" x14ac:dyDescent="0.2">
      <c r="A126" s="117" t="s">
        <v>234</v>
      </c>
      <c r="B126" s="124">
        <v>144</v>
      </c>
      <c r="C126" s="124">
        <v>189</v>
      </c>
      <c r="D126" s="137">
        <v>-45</v>
      </c>
      <c r="E126" s="124">
        <v>0</v>
      </c>
      <c r="F126" s="124">
        <v>0</v>
      </c>
      <c r="G126" s="137">
        <v>0</v>
      </c>
    </row>
    <row r="127" spans="1:7" ht="15.6" customHeight="1" x14ac:dyDescent="0.2">
      <c r="A127" s="117" t="s">
        <v>182</v>
      </c>
      <c r="B127" s="124">
        <v>78</v>
      </c>
      <c r="C127" s="124">
        <v>122</v>
      </c>
      <c r="D127" s="137">
        <v>-44</v>
      </c>
      <c r="E127" s="124">
        <v>1</v>
      </c>
      <c r="F127" s="124">
        <v>11</v>
      </c>
      <c r="G127" s="137">
        <v>-10</v>
      </c>
    </row>
    <row r="128" spans="1:7" ht="15.75" x14ac:dyDescent="0.2">
      <c r="A128" s="117" t="s">
        <v>311</v>
      </c>
      <c r="B128" s="124">
        <v>68</v>
      </c>
      <c r="C128" s="124">
        <v>459</v>
      </c>
      <c r="D128" s="137">
        <v>-391</v>
      </c>
      <c r="E128" s="124">
        <v>0</v>
      </c>
      <c r="F128" s="124">
        <v>39</v>
      </c>
      <c r="G128" s="137">
        <v>-39</v>
      </c>
    </row>
    <row r="129" spans="1:7" ht="15.75" x14ac:dyDescent="0.2">
      <c r="A129" s="117" t="s">
        <v>225</v>
      </c>
      <c r="B129" s="124">
        <v>56</v>
      </c>
      <c r="C129" s="124">
        <v>73</v>
      </c>
      <c r="D129" s="137">
        <v>-17</v>
      </c>
      <c r="E129" s="124">
        <v>0</v>
      </c>
      <c r="F129" s="124">
        <v>10</v>
      </c>
      <c r="G129" s="137">
        <v>-10</v>
      </c>
    </row>
    <row r="130" spans="1:7" ht="15.75" x14ac:dyDescent="0.2">
      <c r="A130" s="117" t="s">
        <v>336</v>
      </c>
      <c r="B130" s="124">
        <v>55</v>
      </c>
      <c r="C130" s="124">
        <v>116</v>
      </c>
      <c r="D130" s="137">
        <v>-61</v>
      </c>
      <c r="E130" s="124">
        <v>0</v>
      </c>
      <c r="F130" s="124">
        <v>20</v>
      </c>
      <c r="G130" s="137">
        <v>-20</v>
      </c>
    </row>
    <row r="131" spans="1:7" ht="15.6" customHeight="1" x14ac:dyDescent="0.2">
      <c r="A131" s="117" t="s">
        <v>181</v>
      </c>
      <c r="B131" s="124">
        <v>52</v>
      </c>
      <c r="C131" s="124">
        <v>75</v>
      </c>
      <c r="D131" s="137">
        <v>-23</v>
      </c>
      <c r="E131" s="124">
        <v>1</v>
      </c>
      <c r="F131" s="124">
        <v>7</v>
      </c>
      <c r="G131" s="137">
        <v>-6</v>
      </c>
    </row>
    <row r="132" spans="1:7" ht="15.75" x14ac:dyDescent="0.2">
      <c r="A132" s="117" t="s">
        <v>337</v>
      </c>
      <c r="B132" s="124">
        <v>51</v>
      </c>
      <c r="C132" s="124">
        <v>63</v>
      </c>
      <c r="D132" s="137">
        <v>-12</v>
      </c>
      <c r="E132" s="124">
        <v>0</v>
      </c>
      <c r="F132" s="124">
        <v>2</v>
      </c>
      <c r="G132" s="137">
        <v>-2</v>
      </c>
    </row>
    <row r="133" spans="1:7" ht="15.6" customHeight="1" x14ac:dyDescent="0.2">
      <c r="A133" s="117" t="s">
        <v>131</v>
      </c>
      <c r="B133" s="124">
        <v>45</v>
      </c>
      <c r="C133" s="124">
        <v>253</v>
      </c>
      <c r="D133" s="137">
        <v>-208</v>
      </c>
      <c r="E133" s="124">
        <v>0</v>
      </c>
      <c r="F133" s="124">
        <v>51</v>
      </c>
      <c r="G133" s="137">
        <v>-51</v>
      </c>
    </row>
    <row r="134" spans="1:7" ht="15.6" customHeight="1" x14ac:dyDescent="0.2">
      <c r="A134" s="117" t="s">
        <v>226</v>
      </c>
      <c r="B134" s="124">
        <v>40</v>
      </c>
      <c r="C134" s="124">
        <v>63</v>
      </c>
      <c r="D134" s="137">
        <v>-23</v>
      </c>
      <c r="E134" s="124">
        <v>0</v>
      </c>
      <c r="F134" s="124">
        <v>8</v>
      </c>
      <c r="G134" s="137">
        <v>-8</v>
      </c>
    </row>
    <row r="135" spans="1:7" ht="15.6" customHeight="1" x14ac:dyDescent="0.2">
      <c r="A135" s="117" t="s">
        <v>339</v>
      </c>
      <c r="B135" s="124">
        <v>40</v>
      </c>
      <c r="C135" s="124">
        <v>23</v>
      </c>
      <c r="D135" s="137">
        <v>17</v>
      </c>
      <c r="E135" s="124">
        <v>0</v>
      </c>
      <c r="F135" s="124">
        <v>0</v>
      </c>
      <c r="G135" s="137">
        <v>0</v>
      </c>
    </row>
    <row r="136" spans="1:7" ht="38.450000000000003" customHeight="1" x14ac:dyDescent="0.2">
      <c r="A136" s="252" t="s">
        <v>184</v>
      </c>
      <c r="B136" s="252"/>
      <c r="C136" s="252"/>
      <c r="D136" s="252"/>
      <c r="E136" s="252"/>
      <c r="F136" s="252"/>
      <c r="G136" s="252"/>
    </row>
    <row r="137" spans="1:7" ht="20.45" customHeight="1" x14ac:dyDescent="0.2">
      <c r="A137" s="117" t="s">
        <v>97</v>
      </c>
      <c r="B137" s="124">
        <v>1442</v>
      </c>
      <c r="C137" s="124">
        <v>3116</v>
      </c>
      <c r="D137" s="137">
        <v>-1674</v>
      </c>
      <c r="E137" s="223">
        <v>5</v>
      </c>
      <c r="F137" s="124">
        <v>535</v>
      </c>
      <c r="G137" s="156">
        <v>-530</v>
      </c>
    </row>
    <row r="138" spans="1:7" ht="20.45" customHeight="1" x14ac:dyDescent="0.2">
      <c r="A138" s="117" t="s">
        <v>101</v>
      </c>
      <c r="B138" s="124">
        <v>288</v>
      </c>
      <c r="C138" s="124">
        <v>951</v>
      </c>
      <c r="D138" s="137">
        <v>-663</v>
      </c>
      <c r="E138" s="223">
        <v>1</v>
      </c>
      <c r="F138" s="124">
        <v>180</v>
      </c>
      <c r="G138" s="156">
        <v>-179</v>
      </c>
    </row>
    <row r="139" spans="1:7" ht="20.45" customHeight="1" x14ac:dyDescent="0.2">
      <c r="A139" s="117" t="s">
        <v>109</v>
      </c>
      <c r="B139" s="124">
        <v>209</v>
      </c>
      <c r="C139" s="124">
        <v>316</v>
      </c>
      <c r="D139" s="137">
        <v>-107</v>
      </c>
      <c r="E139" s="223">
        <v>4</v>
      </c>
      <c r="F139" s="124">
        <v>32</v>
      </c>
      <c r="G139" s="156">
        <v>-28</v>
      </c>
    </row>
    <row r="140" spans="1:7" ht="20.45" customHeight="1" x14ac:dyDescent="0.2">
      <c r="A140" s="117" t="s">
        <v>117</v>
      </c>
      <c r="B140" s="124">
        <v>166</v>
      </c>
      <c r="C140" s="124">
        <v>454</v>
      </c>
      <c r="D140" s="137">
        <v>-288</v>
      </c>
      <c r="E140" s="223">
        <v>1</v>
      </c>
      <c r="F140" s="124">
        <v>71</v>
      </c>
      <c r="G140" s="156">
        <v>-70</v>
      </c>
    </row>
    <row r="141" spans="1:7" ht="20.45" customHeight="1" x14ac:dyDescent="0.2">
      <c r="A141" s="116" t="s">
        <v>136</v>
      </c>
      <c r="B141" s="124">
        <v>105</v>
      </c>
      <c r="C141" s="124">
        <v>216</v>
      </c>
      <c r="D141" s="137">
        <v>-111</v>
      </c>
      <c r="E141" s="223">
        <v>0</v>
      </c>
      <c r="F141" s="124">
        <v>40</v>
      </c>
      <c r="G141" s="156">
        <v>-40</v>
      </c>
    </row>
    <row r="142" spans="1:7" ht="20.45" customHeight="1" x14ac:dyDescent="0.2">
      <c r="A142" s="117" t="s">
        <v>129</v>
      </c>
      <c r="B142" s="124">
        <v>97</v>
      </c>
      <c r="C142" s="124">
        <v>183</v>
      </c>
      <c r="D142" s="137">
        <v>-86</v>
      </c>
      <c r="E142" s="223">
        <v>1</v>
      </c>
      <c r="F142" s="124">
        <v>50</v>
      </c>
      <c r="G142" s="156">
        <v>-49</v>
      </c>
    </row>
    <row r="143" spans="1:7" ht="20.45" customHeight="1" x14ac:dyDescent="0.2">
      <c r="A143" s="117" t="s">
        <v>116</v>
      </c>
      <c r="B143" s="124">
        <v>88</v>
      </c>
      <c r="C143" s="124">
        <v>113</v>
      </c>
      <c r="D143" s="137">
        <v>-25</v>
      </c>
      <c r="E143" s="223">
        <v>4</v>
      </c>
      <c r="F143" s="124">
        <v>26</v>
      </c>
      <c r="G143" s="156">
        <v>-22</v>
      </c>
    </row>
    <row r="144" spans="1:7" ht="20.45" customHeight="1" x14ac:dyDescent="0.2">
      <c r="A144" s="117" t="s">
        <v>123</v>
      </c>
      <c r="B144" s="124">
        <v>86</v>
      </c>
      <c r="C144" s="124">
        <v>228</v>
      </c>
      <c r="D144" s="137">
        <v>-142</v>
      </c>
      <c r="E144" s="223">
        <v>1</v>
      </c>
      <c r="F144" s="124">
        <v>40</v>
      </c>
      <c r="G144" s="156">
        <v>-39</v>
      </c>
    </row>
    <row r="145" spans="1:7" ht="20.45" customHeight="1" x14ac:dyDescent="0.2">
      <c r="A145" s="117" t="s">
        <v>112</v>
      </c>
      <c r="B145" s="124">
        <v>85</v>
      </c>
      <c r="C145" s="124">
        <v>365</v>
      </c>
      <c r="D145" s="137">
        <v>-280</v>
      </c>
      <c r="E145" s="223">
        <v>0</v>
      </c>
      <c r="F145" s="124">
        <v>58</v>
      </c>
      <c r="G145" s="156">
        <v>-58</v>
      </c>
    </row>
    <row r="146" spans="1:7" ht="21" customHeight="1" x14ac:dyDescent="0.2">
      <c r="A146" s="117" t="s">
        <v>227</v>
      </c>
      <c r="B146" s="124">
        <v>72</v>
      </c>
      <c r="C146" s="124">
        <v>137</v>
      </c>
      <c r="D146" s="137">
        <v>-65</v>
      </c>
      <c r="E146" s="223">
        <v>0</v>
      </c>
      <c r="F146" s="124">
        <v>22</v>
      </c>
      <c r="G146" s="156">
        <v>-22</v>
      </c>
    </row>
    <row r="147" spans="1:7" ht="20.45" customHeight="1" x14ac:dyDescent="0.2">
      <c r="A147" s="117" t="s">
        <v>139</v>
      </c>
      <c r="B147" s="124">
        <v>68</v>
      </c>
      <c r="C147" s="124">
        <v>159</v>
      </c>
      <c r="D147" s="137">
        <v>-91</v>
      </c>
      <c r="E147" s="223">
        <v>0</v>
      </c>
      <c r="F147" s="124">
        <v>36</v>
      </c>
      <c r="G147" s="156">
        <v>-36</v>
      </c>
    </row>
    <row r="148" spans="1:7" ht="20.45" customHeight="1" x14ac:dyDescent="0.2">
      <c r="A148" s="117" t="s">
        <v>235</v>
      </c>
      <c r="B148" s="124">
        <v>47</v>
      </c>
      <c r="C148" s="124">
        <v>123</v>
      </c>
      <c r="D148" s="137">
        <v>-76</v>
      </c>
      <c r="E148" s="223">
        <v>0</v>
      </c>
      <c r="F148" s="124">
        <v>12</v>
      </c>
      <c r="G148" s="156">
        <v>-12</v>
      </c>
    </row>
    <row r="149" spans="1:7" ht="31.15" customHeight="1" x14ac:dyDescent="0.2">
      <c r="A149" s="117" t="s">
        <v>346</v>
      </c>
      <c r="B149" s="124">
        <v>39</v>
      </c>
      <c r="C149" s="124">
        <v>31</v>
      </c>
      <c r="D149" s="137">
        <v>8</v>
      </c>
      <c r="E149" s="223">
        <v>0</v>
      </c>
      <c r="F149" s="124">
        <v>5</v>
      </c>
      <c r="G149" s="156">
        <v>-5</v>
      </c>
    </row>
    <row r="150" spans="1:7" ht="20.45" customHeight="1" x14ac:dyDescent="0.2">
      <c r="A150" s="117" t="s">
        <v>135</v>
      </c>
      <c r="B150" s="124">
        <v>35</v>
      </c>
      <c r="C150" s="124">
        <v>61</v>
      </c>
      <c r="D150" s="137">
        <v>-26</v>
      </c>
      <c r="E150" s="223">
        <v>0</v>
      </c>
      <c r="F150" s="124">
        <v>13</v>
      </c>
      <c r="G150" s="156">
        <v>-13</v>
      </c>
    </row>
    <row r="151" spans="1:7" ht="49.15" customHeight="1" x14ac:dyDescent="0.2">
      <c r="A151" s="117" t="s">
        <v>125</v>
      </c>
      <c r="B151" s="124">
        <v>29</v>
      </c>
      <c r="C151" s="124">
        <v>48</v>
      </c>
      <c r="D151" s="137">
        <v>-19</v>
      </c>
      <c r="E151" s="223">
        <v>0</v>
      </c>
      <c r="F151" s="124">
        <v>9</v>
      </c>
      <c r="G151" s="156">
        <v>-9</v>
      </c>
    </row>
    <row r="152" spans="1:7" ht="15.75" x14ac:dyDescent="0.25">
      <c r="A152" s="99"/>
      <c r="B152" s="120"/>
      <c r="C152" s="120"/>
      <c r="D152" s="121"/>
      <c r="E152" s="120"/>
      <c r="F152" s="120"/>
      <c r="G152" s="121"/>
    </row>
  </sheetData>
  <mergeCells count="20"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I7" sqref="I7"/>
    </sheetView>
  </sheetViews>
  <sheetFormatPr defaultColWidth="8.85546875" defaultRowHeight="18.75" x14ac:dyDescent="0.3"/>
  <cols>
    <col min="1" max="1" width="40.5703125" style="44" customWidth="1"/>
    <col min="2" max="2" width="12.42578125" style="44" customWidth="1"/>
    <col min="3" max="3" width="12.5703125" style="44" customWidth="1"/>
    <col min="4" max="4" width="13.7109375" style="44" customWidth="1"/>
    <col min="5" max="6" width="12.85546875" style="44" customWidth="1"/>
    <col min="7" max="7" width="13.7109375" style="44" customWidth="1"/>
    <col min="8" max="8" width="8.85546875" style="44"/>
    <col min="9" max="9" width="11.85546875" style="64" customWidth="1"/>
    <col min="10" max="10" width="9.28515625" style="44" bestFit="1" customWidth="1"/>
    <col min="11" max="256" width="8.85546875" style="44"/>
    <col min="257" max="257" width="41" style="44" customWidth="1"/>
    <col min="258" max="259" width="12" style="44" customWidth="1"/>
    <col min="260" max="260" width="13.7109375" style="44" customWidth="1"/>
    <col min="261" max="262" width="12" style="44" customWidth="1"/>
    <col min="263" max="263" width="13.7109375" style="44" customWidth="1"/>
    <col min="264" max="264" width="8.85546875" style="44"/>
    <col min="265" max="265" width="11.85546875" style="44" customWidth="1"/>
    <col min="266" max="266" width="9.28515625" style="44" bestFit="1" customWidth="1"/>
    <col min="267" max="512" width="8.85546875" style="44"/>
    <col min="513" max="513" width="41" style="44" customWidth="1"/>
    <col min="514" max="515" width="12" style="44" customWidth="1"/>
    <col min="516" max="516" width="13.7109375" style="44" customWidth="1"/>
    <col min="517" max="518" width="12" style="44" customWidth="1"/>
    <col min="519" max="519" width="13.7109375" style="44" customWidth="1"/>
    <col min="520" max="520" width="8.85546875" style="44"/>
    <col min="521" max="521" width="11.85546875" style="44" customWidth="1"/>
    <col min="522" max="522" width="9.28515625" style="44" bestFit="1" customWidth="1"/>
    <col min="523" max="768" width="8.85546875" style="44"/>
    <col min="769" max="769" width="41" style="44" customWidth="1"/>
    <col min="770" max="771" width="12" style="44" customWidth="1"/>
    <col min="772" max="772" width="13.7109375" style="44" customWidth="1"/>
    <col min="773" max="774" width="12" style="44" customWidth="1"/>
    <col min="775" max="775" width="13.7109375" style="44" customWidth="1"/>
    <col min="776" max="776" width="8.85546875" style="44"/>
    <col min="777" max="777" width="11.85546875" style="44" customWidth="1"/>
    <col min="778" max="778" width="9.28515625" style="44" bestFit="1" customWidth="1"/>
    <col min="779" max="1024" width="8.85546875" style="44"/>
    <col min="1025" max="1025" width="41" style="44" customWidth="1"/>
    <col min="1026" max="1027" width="12" style="44" customWidth="1"/>
    <col min="1028" max="1028" width="13.7109375" style="44" customWidth="1"/>
    <col min="1029" max="1030" width="12" style="44" customWidth="1"/>
    <col min="1031" max="1031" width="13.7109375" style="44" customWidth="1"/>
    <col min="1032" max="1032" width="8.85546875" style="44"/>
    <col min="1033" max="1033" width="11.85546875" style="44" customWidth="1"/>
    <col min="1034" max="1034" width="9.28515625" style="44" bestFit="1" customWidth="1"/>
    <col min="1035" max="1280" width="8.85546875" style="44"/>
    <col min="1281" max="1281" width="41" style="44" customWidth="1"/>
    <col min="1282" max="1283" width="12" style="44" customWidth="1"/>
    <col min="1284" max="1284" width="13.7109375" style="44" customWidth="1"/>
    <col min="1285" max="1286" width="12" style="44" customWidth="1"/>
    <col min="1287" max="1287" width="13.7109375" style="44" customWidth="1"/>
    <col min="1288" max="1288" width="8.85546875" style="44"/>
    <col min="1289" max="1289" width="11.85546875" style="44" customWidth="1"/>
    <col min="1290" max="1290" width="9.28515625" style="44" bestFit="1" customWidth="1"/>
    <col min="1291" max="1536" width="8.85546875" style="44"/>
    <col min="1537" max="1537" width="41" style="44" customWidth="1"/>
    <col min="1538" max="1539" width="12" style="44" customWidth="1"/>
    <col min="1540" max="1540" width="13.7109375" style="44" customWidth="1"/>
    <col min="1541" max="1542" width="12" style="44" customWidth="1"/>
    <col min="1543" max="1543" width="13.7109375" style="44" customWidth="1"/>
    <col min="1544" max="1544" width="8.85546875" style="44"/>
    <col min="1545" max="1545" width="11.85546875" style="44" customWidth="1"/>
    <col min="1546" max="1546" width="9.28515625" style="44" bestFit="1" customWidth="1"/>
    <col min="1547" max="1792" width="8.85546875" style="44"/>
    <col min="1793" max="1793" width="41" style="44" customWidth="1"/>
    <col min="1794" max="1795" width="12" style="44" customWidth="1"/>
    <col min="1796" max="1796" width="13.7109375" style="44" customWidth="1"/>
    <col min="1797" max="1798" width="12" style="44" customWidth="1"/>
    <col min="1799" max="1799" width="13.7109375" style="44" customWidth="1"/>
    <col min="1800" max="1800" width="8.85546875" style="44"/>
    <col min="1801" max="1801" width="11.85546875" style="44" customWidth="1"/>
    <col min="1802" max="1802" width="9.28515625" style="44" bestFit="1" customWidth="1"/>
    <col min="1803" max="2048" width="8.85546875" style="44"/>
    <col min="2049" max="2049" width="41" style="44" customWidth="1"/>
    <col min="2050" max="2051" width="12" style="44" customWidth="1"/>
    <col min="2052" max="2052" width="13.7109375" style="44" customWidth="1"/>
    <col min="2053" max="2054" width="12" style="44" customWidth="1"/>
    <col min="2055" max="2055" width="13.7109375" style="44" customWidth="1"/>
    <col min="2056" max="2056" width="8.85546875" style="44"/>
    <col min="2057" max="2057" width="11.85546875" style="44" customWidth="1"/>
    <col min="2058" max="2058" width="9.28515625" style="44" bestFit="1" customWidth="1"/>
    <col min="2059" max="2304" width="8.85546875" style="44"/>
    <col min="2305" max="2305" width="41" style="44" customWidth="1"/>
    <col min="2306" max="2307" width="12" style="44" customWidth="1"/>
    <col min="2308" max="2308" width="13.7109375" style="44" customWidth="1"/>
    <col min="2309" max="2310" width="12" style="44" customWidth="1"/>
    <col min="2311" max="2311" width="13.7109375" style="44" customWidth="1"/>
    <col min="2312" max="2312" width="8.85546875" style="44"/>
    <col min="2313" max="2313" width="11.85546875" style="44" customWidth="1"/>
    <col min="2314" max="2314" width="9.28515625" style="44" bestFit="1" customWidth="1"/>
    <col min="2315" max="2560" width="8.85546875" style="44"/>
    <col min="2561" max="2561" width="41" style="44" customWidth="1"/>
    <col min="2562" max="2563" width="12" style="44" customWidth="1"/>
    <col min="2564" max="2564" width="13.7109375" style="44" customWidth="1"/>
    <col min="2565" max="2566" width="12" style="44" customWidth="1"/>
    <col min="2567" max="2567" width="13.7109375" style="44" customWidth="1"/>
    <col min="2568" max="2568" width="8.85546875" style="44"/>
    <col min="2569" max="2569" width="11.85546875" style="44" customWidth="1"/>
    <col min="2570" max="2570" width="9.28515625" style="44" bestFit="1" customWidth="1"/>
    <col min="2571" max="2816" width="8.85546875" style="44"/>
    <col min="2817" max="2817" width="41" style="44" customWidth="1"/>
    <col min="2818" max="2819" width="12" style="44" customWidth="1"/>
    <col min="2820" max="2820" width="13.7109375" style="44" customWidth="1"/>
    <col min="2821" max="2822" width="12" style="44" customWidth="1"/>
    <col min="2823" max="2823" width="13.7109375" style="44" customWidth="1"/>
    <col min="2824" max="2824" width="8.85546875" style="44"/>
    <col min="2825" max="2825" width="11.85546875" style="44" customWidth="1"/>
    <col min="2826" max="2826" width="9.28515625" style="44" bestFit="1" customWidth="1"/>
    <col min="2827" max="3072" width="8.85546875" style="44"/>
    <col min="3073" max="3073" width="41" style="44" customWidth="1"/>
    <col min="3074" max="3075" width="12" style="44" customWidth="1"/>
    <col min="3076" max="3076" width="13.7109375" style="44" customWidth="1"/>
    <col min="3077" max="3078" width="12" style="44" customWidth="1"/>
    <col min="3079" max="3079" width="13.7109375" style="44" customWidth="1"/>
    <col min="3080" max="3080" width="8.85546875" style="44"/>
    <col min="3081" max="3081" width="11.85546875" style="44" customWidth="1"/>
    <col min="3082" max="3082" width="9.28515625" style="44" bestFit="1" customWidth="1"/>
    <col min="3083" max="3328" width="8.85546875" style="44"/>
    <col min="3329" max="3329" width="41" style="44" customWidth="1"/>
    <col min="3330" max="3331" width="12" style="44" customWidth="1"/>
    <col min="3332" max="3332" width="13.7109375" style="44" customWidth="1"/>
    <col min="3333" max="3334" width="12" style="44" customWidth="1"/>
    <col min="3335" max="3335" width="13.7109375" style="44" customWidth="1"/>
    <col min="3336" max="3336" width="8.85546875" style="44"/>
    <col min="3337" max="3337" width="11.85546875" style="44" customWidth="1"/>
    <col min="3338" max="3338" width="9.28515625" style="44" bestFit="1" customWidth="1"/>
    <col min="3339" max="3584" width="8.85546875" style="44"/>
    <col min="3585" max="3585" width="41" style="44" customWidth="1"/>
    <col min="3586" max="3587" width="12" style="44" customWidth="1"/>
    <col min="3588" max="3588" width="13.7109375" style="44" customWidth="1"/>
    <col min="3589" max="3590" width="12" style="44" customWidth="1"/>
    <col min="3591" max="3591" width="13.7109375" style="44" customWidth="1"/>
    <col min="3592" max="3592" width="8.85546875" style="44"/>
    <col min="3593" max="3593" width="11.85546875" style="44" customWidth="1"/>
    <col min="3594" max="3594" width="9.28515625" style="44" bestFit="1" customWidth="1"/>
    <col min="3595" max="3840" width="8.85546875" style="44"/>
    <col min="3841" max="3841" width="41" style="44" customWidth="1"/>
    <col min="3842" max="3843" width="12" style="44" customWidth="1"/>
    <col min="3844" max="3844" width="13.7109375" style="44" customWidth="1"/>
    <col min="3845" max="3846" width="12" style="44" customWidth="1"/>
    <col min="3847" max="3847" width="13.7109375" style="44" customWidth="1"/>
    <col min="3848" max="3848" width="8.85546875" style="44"/>
    <col min="3849" max="3849" width="11.85546875" style="44" customWidth="1"/>
    <col min="3850" max="3850" width="9.28515625" style="44" bestFit="1" customWidth="1"/>
    <col min="3851" max="4096" width="8.85546875" style="44"/>
    <col min="4097" max="4097" width="41" style="44" customWidth="1"/>
    <col min="4098" max="4099" width="12" style="44" customWidth="1"/>
    <col min="4100" max="4100" width="13.7109375" style="44" customWidth="1"/>
    <col min="4101" max="4102" width="12" style="44" customWidth="1"/>
    <col min="4103" max="4103" width="13.7109375" style="44" customWidth="1"/>
    <col min="4104" max="4104" width="8.85546875" style="44"/>
    <col min="4105" max="4105" width="11.85546875" style="44" customWidth="1"/>
    <col min="4106" max="4106" width="9.28515625" style="44" bestFit="1" customWidth="1"/>
    <col min="4107" max="4352" width="8.85546875" style="44"/>
    <col min="4353" max="4353" width="41" style="44" customWidth="1"/>
    <col min="4354" max="4355" width="12" style="44" customWidth="1"/>
    <col min="4356" max="4356" width="13.7109375" style="44" customWidth="1"/>
    <col min="4357" max="4358" width="12" style="44" customWidth="1"/>
    <col min="4359" max="4359" width="13.7109375" style="44" customWidth="1"/>
    <col min="4360" max="4360" width="8.85546875" style="44"/>
    <col min="4361" max="4361" width="11.85546875" style="44" customWidth="1"/>
    <col min="4362" max="4362" width="9.28515625" style="44" bestFit="1" customWidth="1"/>
    <col min="4363" max="4608" width="8.85546875" style="44"/>
    <col min="4609" max="4609" width="41" style="44" customWidth="1"/>
    <col min="4610" max="4611" width="12" style="44" customWidth="1"/>
    <col min="4612" max="4612" width="13.7109375" style="44" customWidth="1"/>
    <col min="4613" max="4614" width="12" style="44" customWidth="1"/>
    <col min="4615" max="4615" width="13.7109375" style="44" customWidth="1"/>
    <col min="4616" max="4616" width="8.85546875" style="44"/>
    <col min="4617" max="4617" width="11.85546875" style="44" customWidth="1"/>
    <col min="4618" max="4618" width="9.28515625" style="44" bestFit="1" customWidth="1"/>
    <col min="4619" max="4864" width="8.85546875" style="44"/>
    <col min="4865" max="4865" width="41" style="44" customWidth="1"/>
    <col min="4866" max="4867" width="12" style="44" customWidth="1"/>
    <col min="4868" max="4868" width="13.7109375" style="44" customWidth="1"/>
    <col min="4869" max="4870" width="12" style="44" customWidth="1"/>
    <col min="4871" max="4871" width="13.7109375" style="44" customWidth="1"/>
    <col min="4872" max="4872" width="8.85546875" style="44"/>
    <col min="4873" max="4873" width="11.85546875" style="44" customWidth="1"/>
    <col min="4874" max="4874" width="9.28515625" style="44" bestFit="1" customWidth="1"/>
    <col min="4875" max="5120" width="8.85546875" style="44"/>
    <col min="5121" max="5121" width="41" style="44" customWidth="1"/>
    <col min="5122" max="5123" width="12" style="44" customWidth="1"/>
    <col min="5124" max="5124" width="13.7109375" style="44" customWidth="1"/>
    <col min="5125" max="5126" width="12" style="44" customWidth="1"/>
    <col min="5127" max="5127" width="13.7109375" style="44" customWidth="1"/>
    <col min="5128" max="5128" width="8.85546875" style="44"/>
    <col min="5129" max="5129" width="11.85546875" style="44" customWidth="1"/>
    <col min="5130" max="5130" width="9.28515625" style="44" bestFit="1" customWidth="1"/>
    <col min="5131" max="5376" width="8.85546875" style="44"/>
    <col min="5377" max="5377" width="41" style="44" customWidth="1"/>
    <col min="5378" max="5379" width="12" style="44" customWidth="1"/>
    <col min="5380" max="5380" width="13.7109375" style="44" customWidth="1"/>
    <col min="5381" max="5382" width="12" style="44" customWidth="1"/>
    <col min="5383" max="5383" width="13.7109375" style="44" customWidth="1"/>
    <col min="5384" max="5384" width="8.85546875" style="44"/>
    <col min="5385" max="5385" width="11.85546875" style="44" customWidth="1"/>
    <col min="5386" max="5386" width="9.28515625" style="44" bestFit="1" customWidth="1"/>
    <col min="5387" max="5632" width="8.85546875" style="44"/>
    <col min="5633" max="5633" width="41" style="44" customWidth="1"/>
    <col min="5634" max="5635" width="12" style="44" customWidth="1"/>
    <col min="5636" max="5636" width="13.7109375" style="44" customWidth="1"/>
    <col min="5637" max="5638" width="12" style="44" customWidth="1"/>
    <col min="5639" max="5639" width="13.7109375" style="44" customWidth="1"/>
    <col min="5640" max="5640" width="8.85546875" style="44"/>
    <col min="5641" max="5641" width="11.85546875" style="44" customWidth="1"/>
    <col min="5642" max="5642" width="9.28515625" style="44" bestFit="1" customWidth="1"/>
    <col min="5643" max="5888" width="8.85546875" style="44"/>
    <col min="5889" max="5889" width="41" style="44" customWidth="1"/>
    <col min="5890" max="5891" width="12" style="44" customWidth="1"/>
    <col min="5892" max="5892" width="13.7109375" style="44" customWidth="1"/>
    <col min="5893" max="5894" width="12" style="44" customWidth="1"/>
    <col min="5895" max="5895" width="13.7109375" style="44" customWidth="1"/>
    <col min="5896" max="5896" width="8.85546875" style="44"/>
    <col min="5897" max="5897" width="11.85546875" style="44" customWidth="1"/>
    <col min="5898" max="5898" width="9.28515625" style="44" bestFit="1" customWidth="1"/>
    <col min="5899" max="6144" width="8.85546875" style="44"/>
    <col min="6145" max="6145" width="41" style="44" customWidth="1"/>
    <col min="6146" max="6147" width="12" style="44" customWidth="1"/>
    <col min="6148" max="6148" width="13.7109375" style="44" customWidth="1"/>
    <col min="6149" max="6150" width="12" style="44" customWidth="1"/>
    <col min="6151" max="6151" width="13.7109375" style="44" customWidth="1"/>
    <col min="6152" max="6152" width="8.85546875" style="44"/>
    <col min="6153" max="6153" width="11.85546875" style="44" customWidth="1"/>
    <col min="6154" max="6154" width="9.28515625" style="44" bestFit="1" customWidth="1"/>
    <col min="6155" max="6400" width="8.85546875" style="44"/>
    <col min="6401" max="6401" width="41" style="44" customWidth="1"/>
    <col min="6402" max="6403" width="12" style="44" customWidth="1"/>
    <col min="6404" max="6404" width="13.7109375" style="44" customWidth="1"/>
    <col min="6405" max="6406" width="12" style="44" customWidth="1"/>
    <col min="6407" max="6407" width="13.7109375" style="44" customWidth="1"/>
    <col min="6408" max="6408" width="8.85546875" style="44"/>
    <col min="6409" max="6409" width="11.85546875" style="44" customWidth="1"/>
    <col min="6410" max="6410" width="9.28515625" style="44" bestFit="1" customWidth="1"/>
    <col min="6411" max="6656" width="8.85546875" style="44"/>
    <col min="6657" max="6657" width="41" style="44" customWidth="1"/>
    <col min="6658" max="6659" width="12" style="44" customWidth="1"/>
    <col min="6660" max="6660" width="13.7109375" style="44" customWidth="1"/>
    <col min="6661" max="6662" width="12" style="44" customWidth="1"/>
    <col min="6663" max="6663" width="13.7109375" style="44" customWidth="1"/>
    <col min="6664" max="6664" width="8.85546875" style="44"/>
    <col min="6665" max="6665" width="11.85546875" style="44" customWidth="1"/>
    <col min="6666" max="6666" width="9.28515625" style="44" bestFit="1" customWidth="1"/>
    <col min="6667" max="6912" width="8.85546875" style="44"/>
    <col min="6913" max="6913" width="41" style="44" customWidth="1"/>
    <col min="6914" max="6915" width="12" style="44" customWidth="1"/>
    <col min="6916" max="6916" width="13.7109375" style="44" customWidth="1"/>
    <col min="6917" max="6918" width="12" style="44" customWidth="1"/>
    <col min="6919" max="6919" width="13.7109375" style="44" customWidth="1"/>
    <col min="6920" max="6920" width="8.85546875" style="44"/>
    <col min="6921" max="6921" width="11.85546875" style="44" customWidth="1"/>
    <col min="6922" max="6922" width="9.28515625" style="44" bestFit="1" customWidth="1"/>
    <col min="6923" max="7168" width="8.85546875" style="44"/>
    <col min="7169" max="7169" width="41" style="44" customWidth="1"/>
    <col min="7170" max="7171" width="12" style="44" customWidth="1"/>
    <col min="7172" max="7172" width="13.7109375" style="44" customWidth="1"/>
    <col min="7173" max="7174" width="12" style="44" customWidth="1"/>
    <col min="7175" max="7175" width="13.7109375" style="44" customWidth="1"/>
    <col min="7176" max="7176" width="8.85546875" style="44"/>
    <col min="7177" max="7177" width="11.85546875" style="44" customWidth="1"/>
    <col min="7178" max="7178" width="9.28515625" style="44" bestFit="1" customWidth="1"/>
    <col min="7179" max="7424" width="8.85546875" style="44"/>
    <col min="7425" max="7425" width="41" style="44" customWidth="1"/>
    <col min="7426" max="7427" width="12" style="44" customWidth="1"/>
    <col min="7428" max="7428" width="13.7109375" style="44" customWidth="1"/>
    <col min="7429" max="7430" width="12" style="44" customWidth="1"/>
    <col min="7431" max="7431" width="13.7109375" style="44" customWidth="1"/>
    <col min="7432" max="7432" width="8.85546875" style="44"/>
    <col min="7433" max="7433" width="11.85546875" style="44" customWidth="1"/>
    <col min="7434" max="7434" width="9.28515625" style="44" bestFit="1" customWidth="1"/>
    <col min="7435" max="7680" width="8.85546875" style="44"/>
    <col min="7681" max="7681" width="41" style="44" customWidth="1"/>
    <col min="7682" max="7683" width="12" style="44" customWidth="1"/>
    <col min="7684" max="7684" width="13.7109375" style="44" customWidth="1"/>
    <col min="7685" max="7686" width="12" style="44" customWidth="1"/>
    <col min="7687" max="7687" width="13.7109375" style="44" customWidth="1"/>
    <col min="7688" max="7688" width="8.85546875" style="44"/>
    <col min="7689" max="7689" width="11.85546875" style="44" customWidth="1"/>
    <col min="7690" max="7690" width="9.28515625" style="44" bestFit="1" customWidth="1"/>
    <col min="7691" max="7936" width="8.85546875" style="44"/>
    <col min="7937" max="7937" width="41" style="44" customWidth="1"/>
    <col min="7938" max="7939" width="12" style="44" customWidth="1"/>
    <col min="7940" max="7940" width="13.7109375" style="44" customWidth="1"/>
    <col min="7941" max="7942" width="12" style="44" customWidth="1"/>
    <col min="7943" max="7943" width="13.7109375" style="44" customWidth="1"/>
    <col min="7944" max="7944" width="8.85546875" style="44"/>
    <col min="7945" max="7945" width="11.85546875" style="44" customWidth="1"/>
    <col min="7946" max="7946" width="9.28515625" style="44" bestFit="1" customWidth="1"/>
    <col min="7947" max="8192" width="8.85546875" style="44"/>
    <col min="8193" max="8193" width="41" style="44" customWidth="1"/>
    <col min="8194" max="8195" width="12" style="44" customWidth="1"/>
    <col min="8196" max="8196" width="13.7109375" style="44" customWidth="1"/>
    <col min="8197" max="8198" width="12" style="44" customWidth="1"/>
    <col min="8199" max="8199" width="13.7109375" style="44" customWidth="1"/>
    <col min="8200" max="8200" width="8.85546875" style="44"/>
    <col min="8201" max="8201" width="11.85546875" style="44" customWidth="1"/>
    <col min="8202" max="8202" width="9.28515625" style="44" bestFit="1" customWidth="1"/>
    <col min="8203" max="8448" width="8.85546875" style="44"/>
    <col min="8449" max="8449" width="41" style="44" customWidth="1"/>
    <col min="8450" max="8451" width="12" style="44" customWidth="1"/>
    <col min="8452" max="8452" width="13.7109375" style="44" customWidth="1"/>
    <col min="8453" max="8454" width="12" style="44" customWidth="1"/>
    <col min="8455" max="8455" width="13.7109375" style="44" customWidth="1"/>
    <col min="8456" max="8456" width="8.85546875" style="44"/>
    <col min="8457" max="8457" width="11.85546875" style="44" customWidth="1"/>
    <col min="8458" max="8458" width="9.28515625" style="44" bestFit="1" customWidth="1"/>
    <col min="8459" max="8704" width="8.85546875" style="44"/>
    <col min="8705" max="8705" width="41" style="44" customWidth="1"/>
    <col min="8706" max="8707" width="12" style="44" customWidth="1"/>
    <col min="8708" max="8708" width="13.7109375" style="44" customWidth="1"/>
    <col min="8709" max="8710" width="12" style="44" customWidth="1"/>
    <col min="8711" max="8711" width="13.7109375" style="44" customWidth="1"/>
    <col min="8712" max="8712" width="8.85546875" style="44"/>
    <col min="8713" max="8713" width="11.85546875" style="44" customWidth="1"/>
    <col min="8714" max="8714" width="9.28515625" style="44" bestFit="1" customWidth="1"/>
    <col min="8715" max="8960" width="8.85546875" style="44"/>
    <col min="8961" max="8961" width="41" style="44" customWidth="1"/>
    <col min="8962" max="8963" width="12" style="44" customWidth="1"/>
    <col min="8964" max="8964" width="13.7109375" style="44" customWidth="1"/>
    <col min="8965" max="8966" width="12" style="44" customWidth="1"/>
    <col min="8967" max="8967" width="13.7109375" style="44" customWidth="1"/>
    <col min="8968" max="8968" width="8.85546875" style="44"/>
    <col min="8969" max="8969" width="11.85546875" style="44" customWidth="1"/>
    <col min="8970" max="8970" width="9.28515625" style="44" bestFit="1" customWidth="1"/>
    <col min="8971" max="9216" width="8.85546875" style="44"/>
    <col min="9217" max="9217" width="41" style="44" customWidth="1"/>
    <col min="9218" max="9219" width="12" style="44" customWidth="1"/>
    <col min="9220" max="9220" width="13.7109375" style="44" customWidth="1"/>
    <col min="9221" max="9222" width="12" style="44" customWidth="1"/>
    <col min="9223" max="9223" width="13.7109375" style="44" customWidth="1"/>
    <col min="9224" max="9224" width="8.85546875" style="44"/>
    <col min="9225" max="9225" width="11.85546875" style="44" customWidth="1"/>
    <col min="9226" max="9226" width="9.28515625" style="44" bestFit="1" customWidth="1"/>
    <col min="9227" max="9472" width="8.85546875" style="44"/>
    <col min="9473" max="9473" width="41" style="44" customWidth="1"/>
    <col min="9474" max="9475" width="12" style="44" customWidth="1"/>
    <col min="9476" max="9476" width="13.7109375" style="44" customWidth="1"/>
    <col min="9477" max="9478" width="12" style="44" customWidth="1"/>
    <col min="9479" max="9479" width="13.7109375" style="44" customWidth="1"/>
    <col min="9480" max="9480" width="8.85546875" style="44"/>
    <col min="9481" max="9481" width="11.85546875" style="44" customWidth="1"/>
    <col min="9482" max="9482" width="9.28515625" style="44" bestFit="1" customWidth="1"/>
    <col min="9483" max="9728" width="8.85546875" style="44"/>
    <col min="9729" max="9729" width="41" style="44" customWidth="1"/>
    <col min="9730" max="9731" width="12" style="44" customWidth="1"/>
    <col min="9732" max="9732" width="13.7109375" style="44" customWidth="1"/>
    <col min="9733" max="9734" width="12" style="44" customWidth="1"/>
    <col min="9735" max="9735" width="13.7109375" style="44" customWidth="1"/>
    <col min="9736" max="9736" width="8.85546875" style="44"/>
    <col min="9737" max="9737" width="11.85546875" style="44" customWidth="1"/>
    <col min="9738" max="9738" width="9.28515625" style="44" bestFit="1" customWidth="1"/>
    <col min="9739" max="9984" width="8.85546875" style="44"/>
    <col min="9985" max="9985" width="41" style="44" customWidth="1"/>
    <col min="9986" max="9987" width="12" style="44" customWidth="1"/>
    <col min="9988" max="9988" width="13.7109375" style="44" customWidth="1"/>
    <col min="9989" max="9990" width="12" style="44" customWidth="1"/>
    <col min="9991" max="9991" width="13.7109375" style="44" customWidth="1"/>
    <col min="9992" max="9992" width="8.85546875" style="44"/>
    <col min="9993" max="9993" width="11.85546875" style="44" customWidth="1"/>
    <col min="9994" max="9994" width="9.28515625" style="44" bestFit="1" customWidth="1"/>
    <col min="9995" max="10240" width="8.85546875" style="44"/>
    <col min="10241" max="10241" width="41" style="44" customWidth="1"/>
    <col min="10242" max="10243" width="12" style="44" customWidth="1"/>
    <col min="10244" max="10244" width="13.7109375" style="44" customWidth="1"/>
    <col min="10245" max="10246" width="12" style="44" customWidth="1"/>
    <col min="10247" max="10247" width="13.7109375" style="44" customWidth="1"/>
    <col min="10248" max="10248" width="8.85546875" style="44"/>
    <col min="10249" max="10249" width="11.85546875" style="44" customWidth="1"/>
    <col min="10250" max="10250" width="9.28515625" style="44" bestFit="1" customWidth="1"/>
    <col min="10251" max="10496" width="8.85546875" style="44"/>
    <col min="10497" max="10497" width="41" style="44" customWidth="1"/>
    <col min="10498" max="10499" width="12" style="44" customWidth="1"/>
    <col min="10500" max="10500" width="13.7109375" style="44" customWidth="1"/>
    <col min="10501" max="10502" width="12" style="44" customWidth="1"/>
    <col min="10503" max="10503" width="13.7109375" style="44" customWidth="1"/>
    <col min="10504" max="10504" width="8.85546875" style="44"/>
    <col min="10505" max="10505" width="11.85546875" style="44" customWidth="1"/>
    <col min="10506" max="10506" width="9.28515625" style="44" bestFit="1" customWidth="1"/>
    <col min="10507" max="10752" width="8.85546875" style="44"/>
    <col min="10753" max="10753" width="41" style="44" customWidth="1"/>
    <col min="10754" max="10755" width="12" style="44" customWidth="1"/>
    <col min="10756" max="10756" width="13.7109375" style="44" customWidth="1"/>
    <col min="10757" max="10758" width="12" style="44" customWidth="1"/>
    <col min="10759" max="10759" width="13.7109375" style="44" customWidth="1"/>
    <col min="10760" max="10760" width="8.85546875" style="44"/>
    <col min="10761" max="10761" width="11.85546875" style="44" customWidth="1"/>
    <col min="10762" max="10762" width="9.28515625" style="44" bestFit="1" customWidth="1"/>
    <col min="10763" max="11008" width="8.85546875" style="44"/>
    <col min="11009" max="11009" width="41" style="44" customWidth="1"/>
    <col min="11010" max="11011" width="12" style="44" customWidth="1"/>
    <col min="11012" max="11012" width="13.7109375" style="44" customWidth="1"/>
    <col min="11013" max="11014" width="12" style="44" customWidth="1"/>
    <col min="11015" max="11015" width="13.7109375" style="44" customWidth="1"/>
    <col min="11016" max="11016" width="8.85546875" style="44"/>
    <col min="11017" max="11017" width="11.85546875" style="44" customWidth="1"/>
    <col min="11018" max="11018" width="9.28515625" style="44" bestFit="1" customWidth="1"/>
    <col min="11019" max="11264" width="8.85546875" style="44"/>
    <col min="11265" max="11265" width="41" style="44" customWidth="1"/>
    <col min="11266" max="11267" width="12" style="44" customWidth="1"/>
    <col min="11268" max="11268" width="13.7109375" style="44" customWidth="1"/>
    <col min="11269" max="11270" width="12" style="44" customWidth="1"/>
    <col min="11271" max="11271" width="13.7109375" style="44" customWidth="1"/>
    <col min="11272" max="11272" width="8.85546875" style="44"/>
    <col min="11273" max="11273" width="11.85546875" style="44" customWidth="1"/>
    <col min="11274" max="11274" width="9.28515625" style="44" bestFit="1" customWidth="1"/>
    <col min="11275" max="11520" width="8.85546875" style="44"/>
    <col min="11521" max="11521" width="41" style="44" customWidth="1"/>
    <col min="11522" max="11523" width="12" style="44" customWidth="1"/>
    <col min="11524" max="11524" width="13.7109375" style="44" customWidth="1"/>
    <col min="11525" max="11526" width="12" style="44" customWidth="1"/>
    <col min="11527" max="11527" width="13.7109375" style="44" customWidth="1"/>
    <col min="11528" max="11528" width="8.85546875" style="44"/>
    <col min="11529" max="11529" width="11.85546875" style="44" customWidth="1"/>
    <col min="11530" max="11530" width="9.28515625" style="44" bestFit="1" customWidth="1"/>
    <col min="11531" max="11776" width="8.85546875" style="44"/>
    <col min="11777" max="11777" width="41" style="44" customWidth="1"/>
    <col min="11778" max="11779" width="12" style="44" customWidth="1"/>
    <col min="11780" max="11780" width="13.7109375" style="44" customWidth="1"/>
    <col min="11781" max="11782" width="12" style="44" customWidth="1"/>
    <col min="11783" max="11783" width="13.7109375" style="44" customWidth="1"/>
    <col min="11784" max="11784" width="8.85546875" style="44"/>
    <col min="11785" max="11785" width="11.85546875" style="44" customWidth="1"/>
    <col min="11786" max="11786" width="9.28515625" style="44" bestFit="1" customWidth="1"/>
    <col min="11787" max="12032" width="8.85546875" style="44"/>
    <col min="12033" max="12033" width="41" style="44" customWidth="1"/>
    <col min="12034" max="12035" width="12" style="44" customWidth="1"/>
    <col min="12036" max="12036" width="13.7109375" style="44" customWidth="1"/>
    <col min="12037" max="12038" width="12" style="44" customWidth="1"/>
    <col min="12039" max="12039" width="13.7109375" style="44" customWidth="1"/>
    <col min="12040" max="12040" width="8.85546875" style="44"/>
    <col min="12041" max="12041" width="11.85546875" style="44" customWidth="1"/>
    <col min="12042" max="12042" width="9.28515625" style="44" bestFit="1" customWidth="1"/>
    <col min="12043" max="12288" width="8.85546875" style="44"/>
    <col min="12289" max="12289" width="41" style="44" customWidth="1"/>
    <col min="12290" max="12291" width="12" style="44" customWidth="1"/>
    <col min="12292" max="12292" width="13.7109375" style="44" customWidth="1"/>
    <col min="12293" max="12294" width="12" style="44" customWidth="1"/>
    <col min="12295" max="12295" width="13.7109375" style="44" customWidth="1"/>
    <col min="12296" max="12296" width="8.85546875" style="44"/>
    <col min="12297" max="12297" width="11.85546875" style="44" customWidth="1"/>
    <col min="12298" max="12298" width="9.28515625" style="44" bestFit="1" customWidth="1"/>
    <col min="12299" max="12544" width="8.85546875" style="44"/>
    <col min="12545" max="12545" width="41" style="44" customWidth="1"/>
    <col min="12546" max="12547" width="12" style="44" customWidth="1"/>
    <col min="12548" max="12548" width="13.7109375" style="44" customWidth="1"/>
    <col min="12549" max="12550" width="12" style="44" customWidth="1"/>
    <col min="12551" max="12551" width="13.7109375" style="44" customWidth="1"/>
    <col min="12552" max="12552" width="8.85546875" style="44"/>
    <col min="12553" max="12553" width="11.85546875" style="44" customWidth="1"/>
    <col min="12554" max="12554" width="9.28515625" style="44" bestFit="1" customWidth="1"/>
    <col min="12555" max="12800" width="8.85546875" style="44"/>
    <col min="12801" max="12801" width="41" style="44" customWidth="1"/>
    <col min="12802" max="12803" width="12" style="44" customWidth="1"/>
    <col min="12804" max="12804" width="13.7109375" style="44" customWidth="1"/>
    <col min="12805" max="12806" width="12" style="44" customWidth="1"/>
    <col min="12807" max="12807" width="13.7109375" style="44" customWidth="1"/>
    <col min="12808" max="12808" width="8.85546875" style="44"/>
    <col min="12809" max="12809" width="11.85546875" style="44" customWidth="1"/>
    <col min="12810" max="12810" width="9.28515625" style="44" bestFit="1" customWidth="1"/>
    <col min="12811" max="13056" width="8.85546875" style="44"/>
    <col min="13057" max="13057" width="41" style="44" customWidth="1"/>
    <col min="13058" max="13059" width="12" style="44" customWidth="1"/>
    <col min="13060" max="13060" width="13.7109375" style="44" customWidth="1"/>
    <col min="13061" max="13062" width="12" style="44" customWidth="1"/>
    <col min="13063" max="13063" width="13.7109375" style="44" customWidth="1"/>
    <col min="13064" max="13064" width="8.85546875" style="44"/>
    <col min="13065" max="13065" width="11.85546875" style="44" customWidth="1"/>
    <col min="13066" max="13066" width="9.28515625" style="44" bestFit="1" customWidth="1"/>
    <col min="13067" max="13312" width="8.85546875" style="44"/>
    <col min="13313" max="13313" width="41" style="44" customWidth="1"/>
    <col min="13314" max="13315" width="12" style="44" customWidth="1"/>
    <col min="13316" max="13316" width="13.7109375" style="44" customWidth="1"/>
    <col min="13317" max="13318" width="12" style="44" customWidth="1"/>
    <col min="13319" max="13319" width="13.7109375" style="44" customWidth="1"/>
    <col min="13320" max="13320" width="8.85546875" style="44"/>
    <col min="13321" max="13321" width="11.85546875" style="44" customWidth="1"/>
    <col min="13322" max="13322" width="9.28515625" style="44" bestFit="1" customWidth="1"/>
    <col min="13323" max="13568" width="8.85546875" style="44"/>
    <col min="13569" max="13569" width="41" style="44" customWidth="1"/>
    <col min="13570" max="13571" width="12" style="44" customWidth="1"/>
    <col min="13572" max="13572" width="13.7109375" style="44" customWidth="1"/>
    <col min="13573" max="13574" width="12" style="44" customWidth="1"/>
    <col min="13575" max="13575" width="13.7109375" style="44" customWidth="1"/>
    <col min="13576" max="13576" width="8.85546875" style="44"/>
    <col min="13577" max="13577" width="11.85546875" style="44" customWidth="1"/>
    <col min="13578" max="13578" width="9.28515625" style="44" bestFit="1" customWidth="1"/>
    <col min="13579" max="13824" width="8.85546875" style="44"/>
    <col min="13825" max="13825" width="41" style="44" customWidth="1"/>
    <col min="13826" max="13827" width="12" style="44" customWidth="1"/>
    <col min="13828" max="13828" width="13.7109375" style="44" customWidth="1"/>
    <col min="13829" max="13830" width="12" style="44" customWidth="1"/>
    <col min="13831" max="13831" width="13.7109375" style="44" customWidth="1"/>
    <col min="13832" max="13832" width="8.85546875" style="44"/>
    <col min="13833" max="13833" width="11.85546875" style="44" customWidth="1"/>
    <col min="13834" max="13834" width="9.28515625" style="44" bestFit="1" customWidth="1"/>
    <col min="13835" max="14080" width="8.85546875" style="44"/>
    <col min="14081" max="14081" width="41" style="44" customWidth="1"/>
    <col min="14082" max="14083" width="12" style="44" customWidth="1"/>
    <col min="14084" max="14084" width="13.7109375" style="44" customWidth="1"/>
    <col min="14085" max="14086" width="12" style="44" customWidth="1"/>
    <col min="14087" max="14087" width="13.7109375" style="44" customWidth="1"/>
    <col min="14088" max="14088" width="8.85546875" style="44"/>
    <col min="14089" max="14089" width="11.85546875" style="44" customWidth="1"/>
    <col min="14090" max="14090" width="9.28515625" style="44" bestFit="1" customWidth="1"/>
    <col min="14091" max="14336" width="8.85546875" style="44"/>
    <col min="14337" max="14337" width="41" style="44" customWidth="1"/>
    <col min="14338" max="14339" width="12" style="44" customWidth="1"/>
    <col min="14340" max="14340" width="13.7109375" style="44" customWidth="1"/>
    <col min="14341" max="14342" width="12" style="44" customWidth="1"/>
    <col min="14343" max="14343" width="13.7109375" style="44" customWidth="1"/>
    <col min="14344" max="14344" width="8.85546875" style="44"/>
    <col min="14345" max="14345" width="11.85546875" style="44" customWidth="1"/>
    <col min="14346" max="14346" width="9.28515625" style="44" bestFit="1" customWidth="1"/>
    <col min="14347" max="14592" width="8.85546875" style="44"/>
    <col min="14593" max="14593" width="41" style="44" customWidth="1"/>
    <col min="14594" max="14595" width="12" style="44" customWidth="1"/>
    <col min="14596" max="14596" width="13.7109375" style="44" customWidth="1"/>
    <col min="14597" max="14598" width="12" style="44" customWidth="1"/>
    <col min="14599" max="14599" width="13.7109375" style="44" customWidth="1"/>
    <col min="14600" max="14600" width="8.85546875" style="44"/>
    <col min="14601" max="14601" width="11.85546875" style="44" customWidth="1"/>
    <col min="14602" max="14602" width="9.28515625" style="44" bestFit="1" customWidth="1"/>
    <col min="14603" max="14848" width="8.85546875" style="44"/>
    <col min="14849" max="14849" width="41" style="44" customWidth="1"/>
    <col min="14850" max="14851" width="12" style="44" customWidth="1"/>
    <col min="14852" max="14852" width="13.7109375" style="44" customWidth="1"/>
    <col min="14853" max="14854" width="12" style="44" customWidth="1"/>
    <col min="14855" max="14855" width="13.7109375" style="44" customWidth="1"/>
    <col min="14856" max="14856" width="8.85546875" style="44"/>
    <col min="14857" max="14857" width="11.85546875" style="44" customWidth="1"/>
    <col min="14858" max="14858" width="9.28515625" style="44" bestFit="1" customWidth="1"/>
    <col min="14859" max="15104" width="8.85546875" style="44"/>
    <col min="15105" max="15105" width="41" style="44" customWidth="1"/>
    <col min="15106" max="15107" width="12" style="44" customWidth="1"/>
    <col min="15108" max="15108" width="13.7109375" style="44" customWidth="1"/>
    <col min="15109" max="15110" width="12" style="44" customWidth="1"/>
    <col min="15111" max="15111" width="13.7109375" style="44" customWidth="1"/>
    <col min="15112" max="15112" width="8.85546875" style="44"/>
    <col min="15113" max="15113" width="11.85546875" style="44" customWidth="1"/>
    <col min="15114" max="15114" width="9.28515625" style="44" bestFit="1" customWidth="1"/>
    <col min="15115" max="15360" width="8.85546875" style="44"/>
    <col min="15361" max="15361" width="41" style="44" customWidth="1"/>
    <col min="15362" max="15363" width="12" style="44" customWidth="1"/>
    <col min="15364" max="15364" width="13.7109375" style="44" customWidth="1"/>
    <col min="15365" max="15366" width="12" style="44" customWidth="1"/>
    <col min="15367" max="15367" width="13.7109375" style="44" customWidth="1"/>
    <col min="15368" max="15368" width="8.85546875" style="44"/>
    <col min="15369" max="15369" width="11.85546875" style="44" customWidth="1"/>
    <col min="15370" max="15370" width="9.28515625" style="44" bestFit="1" customWidth="1"/>
    <col min="15371" max="15616" width="8.85546875" style="44"/>
    <col min="15617" max="15617" width="41" style="44" customWidth="1"/>
    <col min="15618" max="15619" width="12" style="44" customWidth="1"/>
    <col min="15620" max="15620" width="13.7109375" style="44" customWidth="1"/>
    <col min="15621" max="15622" width="12" style="44" customWidth="1"/>
    <col min="15623" max="15623" width="13.7109375" style="44" customWidth="1"/>
    <col min="15624" max="15624" width="8.85546875" style="44"/>
    <col min="15625" max="15625" width="11.85546875" style="44" customWidth="1"/>
    <col min="15626" max="15626" width="9.28515625" style="44" bestFit="1" customWidth="1"/>
    <col min="15627" max="15872" width="8.85546875" style="44"/>
    <col min="15873" max="15873" width="41" style="44" customWidth="1"/>
    <col min="15874" max="15875" width="12" style="44" customWidth="1"/>
    <col min="15876" max="15876" width="13.7109375" style="44" customWidth="1"/>
    <col min="15877" max="15878" width="12" style="44" customWidth="1"/>
    <col min="15879" max="15879" width="13.7109375" style="44" customWidth="1"/>
    <col min="15880" max="15880" width="8.85546875" style="44"/>
    <col min="15881" max="15881" width="11.85546875" style="44" customWidth="1"/>
    <col min="15882" max="15882" width="9.28515625" style="44" bestFit="1" customWidth="1"/>
    <col min="15883" max="16128" width="8.85546875" style="44"/>
    <col min="16129" max="16129" width="41" style="44" customWidth="1"/>
    <col min="16130" max="16131" width="12" style="44" customWidth="1"/>
    <col min="16132" max="16132" width="13.7109375" style="44" customWidth="1"/>
    <col min="16133" max="16134" width="12" style="44" customWidth="1"/>
    <col min="16135" max="16135" width="13.7109375" style="44" customWidth="1"/>
    <col min="16136" max="16136" width="8.85546875" style="44"/>
    <col min="16137" max="16137" width="11.85546875" style="44" customWidth="1"/>
    <col min="16138" max="16138" width="9.28515625" style="44" bestFit="1" customWidth="1"/>
    <col min="16139" max="16384" width="8.85546875" style="44"/>
  </cols>
  <sheetData>
    <row r="1" spans="1:33" s="27" customFormat="1" ht="22.5" customHeight="1" x14ac:dyDescent="0.3">
      <c r="A1" s="245" t="s">
        <v>74</v>
      </c>
      <c r="B1" s="245"/>
      <c r="C1" s="245"/>
      <c r="D1" s="245"/>
      <c r="E1" s="245"/>
      <c r="F1" s="245"/>
      <c r="G1" s="245"/>
      <c r="I1" s="63"/>
    </row>
    <row r="2" spans="1:33" s="27" customFormat="1" ht="22.5" customHeight="1" x14ac:dyDescent="0.3">
      <c r="A2" s="256" t="s">
        <v>75</v>
      </c>
      <c r="B2" s="256"/>
      <c r="C2" s="256"/>
      <c r="D2" s="256"/>
      <c r="E2" s="256"/>
      <c r="F2" s="256"/>
      <c r="G2" s="256"/>
      <c r="I2" s="63"/>
    </row>
    <row r="3" spans="1:33" s="30" customFormat="1" ht="18.75" customHeight="1" x14ac:dyDescent="0.3">
      <c r="A3" s="28"/>
      <c r="B3" s="28"/>
      <c r="C3" s="28"/>
      <c r="D3" s="28"/>
      <c r="E3" s="28"/>
      <c r="F3" s="28"/>
      <c r="G3" s="21" t="s">
        <v>10</v>
      </c>
      <c r="I3" s="64"/>
    </row>
    <row r="4" spans="1:33" s="30" customFormat="1" ht="66" customHeight="1" x14ac:dyDescent="0.2">
      <c r="A4" s="125"/>
      <c r="B4" s="128" t="s">
        <v>237</v>
      </c>
      <c r="C4" s="128" t="s">
        <v>446</v>
      </c>
      <c r="D4" s="88" t="s">
        <v>46</v>
      </c>
      <c r="E4" s="131" t="s">
        <v>445</v>
      </c>
      <c r="F4" s="131" t="s">
        <v>447</v>
      </c>
      <c r="G4" s="88" t="s">
        <v>46</v>
      </c>
    </row>
    <row r="5" spans="1:33" s="30" customFormat="1" ht="28.5" customHeight="1" x14ac:dyDescent="0.3">
      <c r="A5" s="65" t="s">
        <v>47</v>
      </c>
      <c r="B5" s="66">
        <v>62901</v>
      </c>
      <c r="C5" s="66">
        <v>46344</v>
      </c>
      <c r="D5" s="140">
        <v>73.7</v>
      </c>
      <c r="E5" s="138">
        <v>16889</v>
      </c>
      <c r="F5" s="66">
        <v>7682</v>
      </c>
      <c r="G5" s="140">
        <v>45.5</v>
      </c>
      <c r="I5" s="67"/>
      <c r="J5" s="67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33" s="55" customFormat="1" ht="31.5" customHeight="1" x14ac:dyDescent="0.3">
      <c r="A6" s="69" t="s">
        <v>76</v>
      </c>
      <c r="B6" s="70">
        <v>56956</v>
      </c>
      <c r="C6" s="70">
        <v>41564</v>
      </c>
      <c r="D6" s="140">
        <v>73</v>
      </c>
      <c r="E6" s="70">
        <v>15932</v>
      </c>
      <c r="F6" s="70">
        <v>6888</v>
      </c>
      <c r="G6" s="140">
        <v>43.2</v>
      </c>
      <c r="I6" s="64"/>
      <c r="J6" s="72"/>
      <c r="K6" s="72"/>
      <c r="L6" s="73"/>
      <c r="M6" s="73"/>
      <c r="N6" s="73"/>
      <c r="O6" s="73"/>
    </row>
    <row r="7" spans="1:33" s="55" customFormat="1" ht="21.6" customHeight="1" x14ac:dyDescent="0.3">
      <c r="A7" s="74" t="s">
        <v>77</v>
      </c>
      <c r="B7" s="75"/>
      <c r="C7" s="75"/>
      <c r="D7" s="76"/>
      <c r="E7" s="75"/>
      <c r="F7" s="75"/>
      <c r="G7" s="76"/>
      <c r="I7" s="64"/>
      <c r="J7" s="72"/>
      <c r="K7" s="73"/>
      <c r="L7" s="73"/>
      <c r="M7" s="73"/>
      <c r="N7" s="73"/>
      <c r="O7" s="73"/>
      <c r="AG7" s="55">
        <v>2501</v>
      </c>
    </row>
    <row r="8" spans="1:33" ht="36" customHeight="1" x14ac:dyDescent="0.3">
      <c r="A8" s="39" t="s">
        <v>14</v>
      </c>
      <c r="B8" s="77">
        <v>16931</v>
      </c>
      <c r="C8" s="233">
        <v>10485</v>
      </c>
      <c r="D8" s="141">
        <v>61.9</v>
      </c>
      <c r="E8" s="139">
        <v>5110</v>
      </c>
      <c r="F8" s="41">
        <v>1345</v>
      </c>
      <c r="G8" s="140">
        <v>26.3</v>
      </c>
      <c r="H8" s="51"/>
      <c r="I8" s="78"/>
      <c r="J8" s="72"/>
      <c r="K8" s="67"/>
      <c r="L8" s="67"/>
      <c r="M8" s="67"/>
      <c r="N8" s="67"/>
      <c r="O8" s="67"/>
    </row>
    <row r="9" spans="1:33" ht="39" customHeight="1" x14ac:dyDescent="0.3">
      <c r="A9" s="39" t="s">
        <v>15</v>
      </c>
      <c r="B9" s="77">
        <v>249</v>
      </c>
      <c r="C9" s="233">
        <v>230</v>
      </c>
      <c r="D9" s="141">
        <v>92.4</v>
      </c>
      <c r="E9" s="139">
        <v>58</v>
      </c>
      <c r="F9" s="41">
        <v>40</v>
      </c>
      <c r="G9" s="140">
        <v>69</v>
      </c>
      <c r="I9" s="78"/>
      <c r="J9" s="72"/>
    </row>
    <row r="10" spans="1:33" s="47" customFormat="1" ht="28.5" customHeight="1" x14ac:dyDescent="0.3">
      <c r="A10" s="39" t="s">
        <v>16</v>
      </c>
      <c r="B10" s="77">
        <v>8025</v>
      </c>
      <c r="C10" s="233">
        <v>5840</v>
      </c>
      <c r="D10" s="141">
        <v>72.8</v>
      </c>
      <c r="E10" s="139">
        <v>1851</v>
      </c>
      <c r="F10" s="41">
        <v>1094</v>
      </c>
      <c r="G10" s="140">
        <v>59.1</v>
      </c>
      <c r="I10" s="78"/>
      <c r="J10" s="72"/>
      <c r="K10" s="44"/>
    </row>
    <row r="11" spans="1:33" ht="42" customHeight="1" x14ac:dyDescent="0.3">
      <c r="A11" s="39" t="s">
        <v>17</v>
      </c>
      <c r="B11" s="77">
        <v>803</v>
      </c>
      <c r="C11" s="233">
        <v>555</v>
      </c>
      <c r="D11" s="141">
        <v>69.099999999999994</v>
      </c>
      <c r="E11" s="139">
        <v>185</v>
      </c>
      <c r="F11" s="41">
        <v>74</v>
      </c>
      <c r="G11" s="140">
        <v>40</v>
      </c>
      <c r="I11" s="78"/>
      <c r="J11" s="72"/>
    </row>
    <row r="12" spans="1:33" ht="42" customHeight="1" x14ac:dyDescent="0.3">
      <c r="A12" s="39" t="s">
        <v>18</v>
      </c>
      <c r="B12" s="77">
        <v>402</v>
      </c>
      <c r="C12" s="233">
        <v>328</v>
      </c>
      <c r="D12" s="141">
        <v>81.599999999999994</v>
      </c>
      <c r="E12" s="139">
        <v>128</v>
      </c>
      <c r="F12" s="41">
        <v>63</v>
      </c>
      <c r="G12" s="140">
        <v>49.2</v>
      </c>
      <c r="I12" s="78"/>
      <c r="J12" s="72"/>
    </row>
    <row r="13" spans="1:33" ht="30.75" customHeight="1" x14ac:dyDescent="0.3">
      <c r="A13" s="39" t="s">
        <v>19</v>
      </c>
      <c r="B13" s="77">
        <v>1893</v>
      </c>
      <c r="C13" s="233">
        <v>1723</v>
      </c>
      <c r="D13" s="141">
        <v>91</v>
      </c>
      <c r="E13" s="139">
        <v>589</v>
      </c>
      <c r="F13" s="41">
        <v>238</v>
      </c>
      <c r="G13" s="140">
        <v>40.4</v>
      </c>
      <c r="I13" s="78"/>
      <c r="J13" s="72"/>
    </row>
    <row r="14" spans="1:33" ht="41.25" customHeight="1" x14ac:dyDescent="0.3">
      <c r="A14" s="39" t="s">
        <v>20</v>
      </c>
      <c r="B14" s="77">
        <v>7559</v>
      </c>
      <c r="C14" s="233">
        <v>6650</v>
      </c>
      <c r="D14" s="141">
        <v>88</v>
      </c>
      <c r="E14" s="139">
        <v>1833</v>
      </c>
      <c r="F14" s="41">
        <v>1292</v>
      </c>
      <c r="G14" s="140">
        <v>70.5</v>
      </c>
      <c r="I14" s="78"/>
      <c r="J14" s="72"/>
    </row>
    <row r="15" spans="1:33" ht="41.25" customHeight="1" x14ac:dyDescent="0.3">
      <c r="A15" s="39" t="s">
        <v>21</v>
      </c>
      <c r="B15" s="77">
        <v>2767</v>
      </c>
      <c r="C15" s="233">
        <v>2193</v>
      </c>
      <c r="D15" s="141">
        <v>79.3</v>
      </c>
      <c r="E15" s="139">
        <v>638</v>
      </c>
      <c r="F15" s="41">
        <v>516</v>
      </c>
      <c r="G15" s="140">
        <v>80.900000000000006</v>
      </c>
      <c r="I15" s="78"/>
      <c r="J15" s="72"/>
    </row>
    <row r="16" spans="1:33" ht="41.25" customHeight="1" x14ac:dyDescent="0.3">
      <c r="A16" s="39" t="s">
        <v>22</v>
      </c>
      <c r="B16" s="77">
        <v>957</v>
      </c>
      <c r="C16" s="233">
        <v>770</v>
      </c>
      <c r="D16" s="141">
        <v>80.5</v>
      </c>
      <c r="E16" s="139">
        <v>171</v>
      </c>
      <c r="F16" s="41">
        <v>157</v>
      </c>
      <c r="G16" s="140">
        <v>91.8</v>
      </c>
      <c r="I16" s="78"/>
      <c r="J16" s="72"/>
    </row>
    <row r="17" spans="1:10" ht="28.5" customHeight="1" x14ac:dyDescent="0.3">
      <c r="A17" s="39" t="s">
        <v>23</v>
      </c>
      <c r="B17" s="77">
        <v>420</v>
      </c>
      <c r="C17" s="233">
        <v>341</v>
      </c>
      <c r="D17" s="141">
        <v>81.2</v>
      </c>
      <c r="E17" s="139">
        <v>78</v>
      </c>
      <c r="F17" s="41">
        <v>55</v>
      </c>
      <c r="G17" s="140">
        <v>70.5</v>
      </c>
      <c r="I17" s="78"/>
      <c r="J17" s="72"/>
    </row>
    <row r="18" spans="1:10" ht="30.75" customHeight="1" x14ac:dyDescent="0.3">
      <c r="A18" s="39" t="s">
        <v>24</v>
      </c>
      <c r="B18" s="77">
        <v>686</v>
      </c>
      <c r="C18" s="233">
        <v>642</v>
      </c>
      <c r="D18" s="141">
        <v>93.6</v>
      </c>
      <c r="E18" s="139">
        <v>195</v>
      </c>
      <c r="F18" s="41">
        <v>127</v>
      </c>
      <c r="G18" s="140">
        <v>65.099999999999994</v>
      </c>
      <c r="I18" s="78"/>
      <c r="J18" s="72"/>
    </row>
    <row r="19" spans="1:10" ht="30.75" customHeight="1" x14ac:dyDescent="0.3">
      <c r="A19" s="39" t="s">
        <v>25</v>
      </c>
      <c r="B19" s="77">
        <v>293</v>
      </c>
      <c r="C19" s="233">
        <v>234</v>
      </c>
      <c r="D19" s="141">
        <v>79.900000000000006</v>
      </c>
      <c r="E19" s="139">
        <v>64</v>
      </c>
      <c r="F19" s="41">
        <v>47</v>
      </c>
      <c r="G19" s="140">
        <v>73.400000000000006</v>
      </c>
      <c r="I19" s="78"/>
      <c r="J19" s="72"/>
    </row>
    <row r="20" spans="1:10" ht="39" customHeight="1" x14ac:dyDescent="0.3">
      <c r="A20" s="39" t="s">
        <v>26</v>
      </c>
      <c r="B20" s="77">
        <v>714</v>
      </c>
      <c r="C20" s="233">
        <v>693</v>
      </c>
      <c r="D20" s="141">
        <v>97.1</v>
      </c>
      <c r="E20" s="139">
        <v>216</v>
      </c>
      <c r="F20" s="41">
        <v>121</v>
      </c>
      <c r="G20" s="140">
        <v>56</v>
      </c>
      <c r="I20" s="78"/>
      <c r="J20" s="72"/>
    </row>
    <row r="21" spans="1:10" ht="39.75" customHeight="1" x14ac:dyDescent="0.3">
      <c r="A21" s="39" t="s">
        <v>27</v>
      </c>
      <c r="B21" s="77">
        <v>952</v>
      </c>
      <c r="C21" s="233">
        <v>725</v>
      </c>
      <c r="D21" s="141">
        <v>76.2</v>
      </c>
      <c r="E21" s="139">
        <v>220</v>
      </c>
      <c r="F21" s="41">
        <v>162</v>
      </c>
      <c r="G21" s="140">
        <v>73.599999999999994</v>
      </c>
      <c r="I21" s="78"/>
      <c r="J21" s="72"/>
    </row>
    <row r="22" spans="1:10" ht="44.25" customHeight="1" x14ac:dyDescent="0.3">
      <c r="A22" s="39" t="s">
        <v>28</v>
      </c>
      <c r="B22" s="77">
        <v>9026</v>
      </c>
      <c r="C22" s="233">
        <v>5646</v>
      </c>
      <c r="D22" s="141">
        <v>62.6</v>
      </c>
      <c r="E22" s="139">
        <v>3089</v>
      </c>
      <c r="F22" s="41">
        <v>684</v>
      </c>
      <c r="G22" s="140">
        <v>22.1</v>
      </c>
      <c r="I22" s="78"/>
      <c r="J22" s="72"/>
    </row>
    <row r="23" spans="1:10" ht="31.5" customHeight="1" x14ac:dyDescent="0.3">
      <c r="A23" s="39" t="s">
        <v>29</v>
      </c>
      <c r="B23" s="77">
        <v>2016</v>
      </c>
      <c r="C23" s="233">
        <v>1835</v>
      </c>
      <c r="D23" s="141">
        <v>91</v>
      </c>
      <c r="E23" s="139">
        <v>551</v>
      </c>
      <c r="F23" s="41">
        <v>329</v>
      </c>
      <c r="G23" s="140">
        <v>59.7</v>
      </c>
      <c r="I23" s="78"/>
      <c r="J23" s="72"/>
    </row>
    <row r="24" spans="1:10" ht="42" customHeight="1" x14ac:dyDescent="0.3">
      <c r="A24" s="39" t="s">
        <v>30</v>
      </c>
      <c r="B24" s="77">
        <v>2636</v>
      </c>
      <c r="C24" s="233">
        <v>2188</v>
      </c>
      <c r="D24" s="141">
        <v>83</v>
      </c>
      <c r="E24" s="139">
        <v>791</v>
      </c>
      <c r="F24" s="41">
        <v>448</v>
      </c>
      <c r="G24" s="140">
        <v>56.6</v>
      </c>
      <c r="I24" s="78"/>
      <c r="J24" s="72"/>
    </row>
    <row r="25" spans="1:10" ht="42" customHeight="1" x14ac:dyDescent="0.3">
      <c r="A25" s="39" t="s">
        <v>31</v>
      </c>
      <c r="B25" s="77">
        <v>217</v>
      </c>
      <c r="C25" s="234">
        <v>223</v>
      </c>
      <c r="D25" s="141">
        <v>102.8</v>
      </c>
      <c r="E25" s="139">
        <v>75</v>
      </c>
      <c r="F25" s="41">
        <v>51</v>
      </c>
      <c r="G25" s="140">
        <v>68</v>
      </c>
      <c r="I25" s="78"/>
      <c r="J25" s="72"/>
    </row>
    <row r="26" spans="1:10" ht="29.25" customHeight="1" x14ac:dyDescent="0.3">
      <c r="A26" s="39" t="s">
        <v>32</v>
      </c>
      <c r="B26" s="77">
        <v>410</v>
      </c>
      <c r="C26" s="234">
        <v>263</v>
      </c>
      <c r="D26" s="141">
        <v>64.099999999999994</v>
      </c>
      <c r="E26" s="139">
        <v>90</v>
      </c>
      <c r="F26" s="41">
        <v>45</v>
      </c>
      <c r="G26" s="140">
        <v>50</v>
      </c>
      <c r="I26" s="78"/>
      <c r="J26" s="72"/>
    </row>
    <row r="27" spans="1:10" x14ac:dyDescent="0.3">
      <c r="A27" s="48"/>
      <c r="B27" s="45"/>
      <c r="F27" s="79"/>
      <c r="I27" s="44"/>
    </row>
    <row r="28" spans="1:10" x14ac:dyDescent="0.3">
      <c r="A28" s="48"/>
      <c r="B28" s="48"/>
      <c r="F28" s="64"/>
      <c r="I28" s="4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2021-10-11T06:58:40Z</cp:lastPrinted>
  <dcterms:created xsi:type="dcterms:W3CDTF">2020-12-10T10:35:03Z</dcterms:created>
  <dcterms:modified xsi:type="dcterms:W3CDTF">2023-01-17T12:41:16Z</dcterms:modified>
</cp:coreProperties>
</file>