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F:\Statystyka\Портал\НА САЙТ ОЦЗ 2022\СТАТИСТИЧНА ІНФОРМАЦІЯ до 15 числа\1.Ситуація на зареєстрованому ринку праці та Діяльність державної служби зайнятості\6-22\"/>
    </mc:Choice>
  </mc:AlternateContent>
  <xr:revisionPtr revIDLastSave="0" documentId="13_ncr:1_{A54FF2A5-9A66-47B4-9E1A-DEA5E413D63E}" xr6:coauthVersionLast="45" xr6:coauthVersionMax="45" xr10:uidLastSave="{00000000-0000-0000-0000-000000000000}"/>
  <bookViews>
    <workbookView xWindow="-108" yWindow="-108" windowWidth="23256" windowHeight="12720" tabRatio="895" activeTab="27" xr2:uid="{00000000-000D-0000-FFFF-FFFF00000000}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'28'!$A$1:$BX$39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25" l="1"/>
  <c r="E26" i="25"/>
  <c r="D26" i="25"/>
  <c r="E25" i="25"/>
  <c r="D25" i="25"/>
  <c r="E24" i="25"/>
  <c r="D24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D8" i="9"/>
  <c r="F8" i="9" s="1"/>
  <c r="C8" i="9"/>
  <c r="F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F19" i="8"/>
  <c r="E19" i="8"/>
  <c r="F18" i="8"/>
  <c r="F17" i="8"/>
  <c r="F16" i="8"/>
  <c r="E16" i="8"/>
  <c r="F15" i="8"/>
  <c r="E15" i="8"/>
  <c r="F14" i="8"/>
  <c r="E14" i="8"/>
  <c r="F13" i="8"/>
  <c r="E13" i="8"/>
  <c r="F12" i="8"/>
  <c r="E12" i="8"/>
  <c r="F11" i="8"/>
  <c r="F10" i="8"/>
  <c r="F8" i="8"/>
  <c r="E8" i="8"/>
  <c r="D8" i="8"/>
  <c r="C8" i="8"/>
  <c r="F39" i="7"/>
  <c r="E39" i="7"/>
  <c r="F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D10" i="7"/>
  <c r="E10" i="7" s="1"/>
  <c r="C10" i="7"/>
  <c r="E8" i="9" l="1"/>
</calcChain>
</file>

<file path=xl/sharedStrings.xml><?xml version="1.0" encoding="utf-8"?>
<sst xmlns="http://schemas.openxmlformats.org/spreadsheetml/2006/main" count="2143" uniqueCount="569">
  <si>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</si>
  <si>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</si>
  <si>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</si>
  <si>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</si>
  <si>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</si>
  <si>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</si>
  <si>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</si>
  <si>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</si>
  <si>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</si>
  <si>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</si>
  <si>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</si>
  <si>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</si>
  <si>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</si>
  <si>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</si>
  <si>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</si>
  <si>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</si>
  <si>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</si>
  <si>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</si>
  <si>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</si>
  <si>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</si>
  <si>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</si>
  <si>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</si>
  <si>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</si>
  <si>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</si>
  <si>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</si>
  <si>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</si>
  <si>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</si>
  <si>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</si>
  <si>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</si>
  <si>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</si>
  <si>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</si>
  <si>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</si>
  <si>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</si>
  <si>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</si>
  <si>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</si>
  <si>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</si>
  <si>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</si>
  <si>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</si>
  <si>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</si>
  <si>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</si>
  <si>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</si>
  <si>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</si>
  <si>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</si>
  <si>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</si>
  <si>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</si>
  <si>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</si>
  <si>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</si>
  <si>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</si>
  <si>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</si>
  <si>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</si>
  <si>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</si>
  <si>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</si>
  <si>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</si>
  <si>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</si>
  <si>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</si>
  <si>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</si>
  <si>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</si>
  <si>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</si>
  <si>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</si>
  <si>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</si>
  <si>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</si>
  <si>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</si>
  <si>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</si>
  <si>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</si>
  <si>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</si>
  <si>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</si>
  <si>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</si>
  <si>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</si>
  <si>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</si>
  <si>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</si>
  <si>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</si>
  <si>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</si>
  <si>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</si>
  <si>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</si>
  <si>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</si>
  <si>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</si>
  <si>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</si>
  <si>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</si>
  <si>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</si>
  <si>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</si>
  <si>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</si>
  <si>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</si>
  <si>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</si>
  <si>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</si>
  <si>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</si>
  <si>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</si>
  <si>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</si>
  <si>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</si>
  <si>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</si>
  <si>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</si>
  <si>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</si>
  <si>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</si>
  <si>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</si>
  <si>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</si>
  <si>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</si>
  <si>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</si>
  <si>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</si>
  <si>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</si>
  <si>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</si>
  <si>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</si>
  <si>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</si>
  <si>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</si>
  <si>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</si>
  <si>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</si>
  <si>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</si>
  <si>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</si>
  <si>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</si>
  <si>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</si>
  <si>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</si>
  <si>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</si>
  <si>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</si>
  <si>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</si>
  <si>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</si>
  <si>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</si>
  <si>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</si>
  <si>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</si>
  <si>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</si>
  <si>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</si>
  <si>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</si>
  <si>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</si>
  <si>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</si>
  <si>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</si>
  <si>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</si>
  <si>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</si>
  <si>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</si>
  <si>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</si>
  <si>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</si>
  <si>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</si>
  <si>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</si>
  <si>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</si>
  <si>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</si>
  <si>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</si>
  <si>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</si>
  <si>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</si>
  <si>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</si>
  <si>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</si>
  <si>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</si>
  <si>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</si>
  <si>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</si>
  <si>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</si>
  <si>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</si>
  <si>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</si>
  <si>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</si>
  <si>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</si>
  <si>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</si>
  <si>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</si>
  <si>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</si>
  <si>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</si>
  <si>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</si>
  <si>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</si>
  <si>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</si>
  <si>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</si>
  <si>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</si>
  <si>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</si>
  <si>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</si>
  <si>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</si>
  <si>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</si>
  <si>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</si>
  <si>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</si>
  <si>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</si>
  <si>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</si>
  <si>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</si>
  <si>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</si>
  <si>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</si>
  <si>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</si>
  <si>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</si>
  <si>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</si>
  <si>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</si>
  <si>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</si>
  <si>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</si>
  <si>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</si>
  <si>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</si>
  <si>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</si>
  <si>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</si>
  <si>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</si>
  <si>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</si>
  <si>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</si>
  <si>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</si>
  <si>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</si>
  <si>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</si>
  <si>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</si>
  <si>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</si>
  <si>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</si>
  <si>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</si>
  <si>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</si>
  <si>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</si>
  <si>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</si>
  <si>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</si>
  <si>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</si>
  <si>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</si>
  <si>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начальник відділу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</si>
  <si>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</si>
  <si>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</si>
  <si>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</si>
  <si>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</si>
  <si>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</si>
  <si>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</si>
  <si>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</si>
  <si>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лісник</t>
  </si>
  <si>
    <t xml:space="preserve"> садівник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</si>
  <si>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</si>
  <si>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</si>
  <si>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</si>
  <si>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</si>
  <si>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</si>
  <si>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</si>
  <si>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</si>
  <si>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</si>
  <si>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</si>
  <si>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</si>
  <si>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</si>
  <si>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</si>
  <si>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</si>
  <si>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</si>
  <si>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</si>
  <si>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експедитор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</si>
  <si>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</si>
  <si>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</si>
  <si>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</si>
  <si>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</si>
  <si>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</si>
  <si>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</si>
  <si>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</si>
  <si>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</si>
  <si>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</si>
  <si>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</si>
  <si>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</si>
  <si>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</si>
  <si>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</si>
  <si>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</si>
  <si>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</si>
  <si>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</si>
  <si>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</si>
  <si>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</si>
  <si>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</si>
  <si>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</si>
  <si>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</si>
  <si>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</si>
  <si>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зміна значення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</si>
  <si>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</si>
  <si>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</si>
  <si>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</si>
  <si>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</si>
  <si>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</si>
  <si>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</si>
  <si>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</si>
  <si>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</si>
  <si>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</si>
  <si>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</si>
  <si>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</si>
  <si>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</si>
  <si>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</si>
  <si>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</si>
  <si>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</si>
  <si>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</si>
  <si>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</si>
  <si>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</si>
  <si>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</si>
  <si>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</si>
  <si>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</si>
  <si>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</si>
  <si>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</si>
  <si>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</si>
  <si>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</si>
  <si>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</si>
  <si>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</si>
  <si>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</si>
  <si>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</si>
  <si>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</si>
  <si>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</si>
  <si>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</si>
  <si>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</si>
  <si>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</si>
  <si>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</si>
  <si>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</si>
  <si>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</si>
  <si>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</si>
  <si>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</si>
  <si>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</si>
  <si>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</si>
  <si>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</si>
  <si>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</si>
  <si>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</si>
  <si>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</si>
  <si>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</si>
  <si>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</si>
  <si>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</si>
  <si>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</si>
  <si>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</si>
  <si>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Надання послуг перукарнями та салонами краси</t>
  </si>
  <si>
    <t>Дошкільна освіта</t>
  </si>
  <si>
    <t>Надання іншої соціальної допомоги без забезпечення проживання, н.в.і.у.</t>
  </si>
  <si>
    <t>Збирання безпечних відходів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</si>
  <si>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</si>
  <si>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</si>
  <si>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</si>
  <si>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</si>
  <si>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</si>
  <si>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</si>
  <si>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</si>
  <si>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</si>
  <si>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</si>
  <si>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</si>
  <si>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</si>
  <si>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</si>
  <si>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</si>
  <si>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вчитель початкових класів закладу загальної середньої освіти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</si>
  <si>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</si>
  <si>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</si>
  <si>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</si>
  <si>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</si>
  <si>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</si>
  <si>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</si>
  <si>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</si>
  <si>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</si>
  <si>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</si>
  <si>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</si>
  <si>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</si>
  <si>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інспектор прикордонної служби</t>
  </si>
  <si>
    <t xml:space="preserve"> майстер лісу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</si>
  <si>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</si>
  <si>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</si>
  <si>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</si>
  <si>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</si>
  <si>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</si>
  <si>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</si>
  <si>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</si>
  <si>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</si>
  <si>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</si>
  <si>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слюсар з контрольно-вимірювальних приладів та автоматики (електромеханіка)</t>
  </si>
  <si>
    <t xml:space="preserve"> садовод</t>
  </si>
  <si>
    <t>Вирощування ягід, горіхів, інших плодових дерев і чагарників</t>
  </si>
  <si>
    <t>Добування піску, гравію, глин і каоліну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</si>
  <si>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</si>
  <si>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</si>
  <si>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</si>
  <si>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</si>
  <si>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</si>
  <si>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</si>
  <si>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</si>
  <si>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</si>
  <si>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сортувальник матеріалів та виробів з деревини</t>
  </si>
  <si>
    <t xml:space="preserve"> чистильник оснащення та пристроїв</t>
  </si>
  <si>
    <t xml:space="preserve"> лікар ветеринарної медицини</t>
  </si>
  <si>
    <t xml:space="preserve"> поліцейський (за спеціалізаціями)</t>
  </si>
  <si>
    <t xml:space="preserve"> бджоляр</t>
  </si>
  <si>
    <t xml:space="preserve"> електрозварник ручного зварювання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</si>
  <si>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</si>
  <si>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</si>
  <si>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</si>
  <si>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>Діяльність у сфері обов'язкового  соціального страхування</t>
  </si>
  <si>
    <t xml:space="preserve"> керуючий магазином</t>
  </si>
  <si>
    <t>Професійно-технічна освіта</t>
  </si>
  <si>
    <t xml:space="preserve"> командир взводу</t>
  </si>
  <si>
    <t xml:space="preserve"> завідувач господарства</t>
  </si>
  <si>
    <t>Виробництво цегли, черепиці та інших будівельних виробів із випаленої глини</t>
  </si>
  <si>
    <t>Виробництво виробів із дроту, ланцюгів і пружин</t>
  </si>
  <si>
    <t>Виробництво фруктових і овочевих соків</t>
  </si>
  <si>
    <t>Лісопильне та стругальне виробництво</t>
  </si>
  <si>
    <t>Перероблення молока, виробництво масла та сиру</t>
  </si>
  <si>
    <t>Виготовлення виробів із бетону для будівництва</t>
  </si>
  <si>
    <t>Виробництво хліба та хлібобулочних виробів</t>
  </si>
  <si>
    <t>Виробництво м'яса свійської птиці</t>
  </si>
  <si>
    <t>Виробництво цукру</t>
  </si>
  <si>
    <t>Виробництво какао, шоколаду та цукрових кондитерських виробів</t>
  </si>
  <si>
    <t>Виробництво іншого верхнього одягу</t>
  </si>
  <si>
    <t xml:space="preserve"> пожежний-рятувальник</t>
  </si>
  <si>
    <t xml:space="preserve"> Кількість працевлаштованих безробітних                    </t>
  </si>
  <si>
    <t xml:space="preserve"> сортувальник виробів, сировини та матеріалів</t>
  </si>
  <si>
    <t xml:space="preserve"> слюсар з ремонту рухомого складу</t>
  </si>
  <si>
    <t xml:space="preserve"> бариста</t>
  </si>
  <si>
    <t xml:space="preserve"> машиніст із прання та ремонту спецодягу</t>
  </si>
  <si>
    <t xml:space="preserve"> начальник відділу поштового зв'язку</t>
  </si>
  <si>
    <t xml:space="preserve"> сестра медична (брат медичний) стаціонару</t>
  </si>
  <si>
    <t xml:space="preserve"> старший оперуповноважений в особливо важливих справах</t>
  </si>
  <si>
    <t xml:space="preserve">Неспеціалізована оптова торгівля </t>
  </si>
  <si>
    <t xml:space="preserve"> інспектор (пенітенціарна система)</t>
  </si>
  <si>
    <t xml:space="preserve"> інженер-технолог</t>
  </si>
  <si>
    <t xml:space="preserve"> вихователь закладу дошкільної освіти</t>
  </si>
  <si>
    <t xml:space="preserve"> знімач-укладальник заготовок, маси та готових виробів</t>
  </si>
  <si>
    <t xml:space="preserve"> інженер-програміст</t>
  </si>
  <si>
    <t xml:space="preserve"> технік</t>
  </si>
  <si>
    <t xml:space="preserve"> начальник відділення зв'язку</t>
  </si>
  <si>
    <t xml:space="preserve"> електрик цеху</t>
  </si>
  <si>
    <t xml:space="preserve"> асистент вихователя закладу дошкільної освіти</t>
  </si>
  <si>
    <t xml:space="preserve"> вальник лісу</t>
  </si>
  <si>
    <t>Комплексне обслуговування об'єктів</t>
  </si>
  <si>
    <t xml:space="preserve"> інженер-землевпорядник</t>
  </si>
  <si>
    <t xml:space="preserve"> менеджер (управитель) з персоналу</t>
  </si>
  <si>
    <t xml:space="preserve"> різальник м'ясопродуктів</t>
  </si>
  <si>
    <t xml:space="preserve"> чистильник</t>
  </si>
  <si>
    <t xml:space="preserve"> інженер-механік груповий</t>
  </si>
  <si>
    <t xml:space="preserve"> машиніст навантажувальної машини</t>
  </si>
  <si>
    <t xml:space="preserve"> машиніст котка самохідного з рівними вальцями</t>
  </si>
  <si>
    <t>Роздрібна торгівля напоями в спеціалізованих магазинах</t>
  </si>
  <si>
    <t>Інші види діяльності з прибирання</t>
  </si>
  <si>
    <t>Надання допоміжних послуг у лісовому господарстві</t>
  </si>
  <si>
    <t xml:space="preserve"> інженер з комп'ютерних систем</t>
  </si>
  <si>
    <t xml:space="preserve"> експедитор (перевезення пошти)</t>
  </si>
  <si>
    <t>Виробництво продуктів борошномельно-круп'яної промисловості</t>
  </si>
  <si>
    <t xml:space="preserve"> електромеханік</t>
  </si>
  <si>
    <t>Роздрібна торгівля хлібобулочними виробами, борошняними та цукровими кондитерськими виробами в спеціалізованих</t>
  </si>
  <si>
    <t>Виробництво електроенергії</t>
  </si>
  <si>
    <t>Стоматологічна практика</t>
  </si>
  <si>
    <t>Виробництво олії та тваринних жирів</t>
  </si>
  <si>
    <t>Пасажирський наземний транспорт міського та приміського сполучення</t>
  </si>
  <si>
    <t xml:space="preserve"> диспетчер</t>
  </si>
  <si>
    <t xml:space="preserve"> машиніст зернових навантажувально-розвантажувальних машин</t>
  </si>
  <si>
    <t>"Виробництво хліба та хлібобулочних виробів</t>
  </si>
  <si>
    <t>Оптова торгівля іншими товарами господарського призначення</t>
  </si>
  <si>
    <t>Виробництво машин і устатковання для виготовлення харчових продуктів і напоїв, перероблення тютюну</t>
  </si>
  <si>
    <t>Оптова торгівля зерном, необробленим тютюном, насінням і кормами для тварин</t>
  </si>
  <si>
    <t xml:space="preserve"> менеджер (управитель) із надання кредитів</t>
  </si>
  <si>
    <t>Дослідження й експериментальні розробки у сфері інших природничих і технічних наук</t>
  </si>
  <si>
    <t>Дистиляція, ректифікація та змішування спиртних напоїв</t>
  </si>
  <si>
    <t>Виробництво зброї та боєприпасів</t>
  </si>
  <si>
    <t xml:space="preserve"> майстер зміни</t>
  </si>
  <si>
    <t xml:space="preserve"> майстер цеху</t>
  </si>
  <si>
    <t xml:space="preserve"> черговий залу ігрових автоматів, атракціонів і тирів</t>
  </si>
  <si>
    <t xml:space="preserve"> укладальник хлібобулочних виробів</t>
  </si>
  <si>
    <t>Постачання пари, гарячої води та кондиційованого повітря</t>
  </si>
  <si>
    <t xml:space="preserve"> тістороб</t>
  </si>
  <si>
    <t xml:space="preserve"> паркувальник</t>
  </si>
  <si>
    <t xml:space="preserve"> науковий співробітник-консультант (агрономія, зоотехнія, лісівництво, природно-заповідна справа)</t>
  </si>
  <si>
    <t xml:space="preserve"> монтажник систем утеплення будівель</t>
  </si>
  <si>
    <t xml:space="preserve"> слюсар з контрольно-вимірювальних приладів та автоматики (електроніка)</t>
  </si>
  <si>
    <t xml:space="preserve"> майстер виробничого навчання</t>
  </si>
  <si>
    <t xml:space="preserve"> сестра медична (брат медичний) зі стоматології</t>
  </si>
  <si>
    <t xml:space="preserve"> Робітник з комплексного обслуговування сільськогосподарського виробництва</t>
  </si>
  <si>
    <t>Діяльність у сфері проводового електрозв'язку</t>
  </si>
  <si>
    <t>Інша допоміжна діяльність у сфері транспорту</t>
  </si>
  <si>
    <t xml:space="preserve"> товарознавець</t>
  </si>
  <si>
    <t xml:space="preserve"> мерчендайзер</t>
  </si>
  <si>
    <t xml:space="preserve"> контролер якості</t>
  </si>
  <si>
    <t xml:space="preserve"> апаратник хімводоочищення</t>
  </si>
  <si>
    <t xml:space="preserve"> агент торговельний</t>
  </si>
  <si>
    <t xml:space="preserve"> оператор диспетчерської служби</t>
  </si>
  <si>
    <t>Вирощування інших однорічних і дворічних культур</t>
  </si>
  <si>
    <t>Відтворення рослин</t>
  </si>
  <si>
    <t>Виробництво легких металевих паковань</t>
  </si>
  <si>
    <t xml:space="preserve"> начальник зміни (промисловість)</t>
  </si>
  <si>
    <t xml:space="preserve"> слюсар з ремонту агрегатів</t>
  </si>
  <si>
    <t xml:space="preserve"> оператор сушильних установок</t>
  </si>
  <si>
    <t>Січень-червень                       2021 р.</t>
  </si>
  <si>
    <t>Станом на 01.07.2021 р.</t>
  </si>
  <si>
    <t>Січень-червень                    2022 р.</t>
  </si>
  <si>
    <t>Станом на 01.07.2022 р.</t>
  </si>
  <si>
    <t>Січень-червень                        2021 р.</t>
  </si>
  <si>
    <t>Січень-червень                     2022 р.</t>
  </si>
  <si>
    <t>січень-червень 2022 р.</t>
  </si>
  <si>
    <t>станом на 01.07.2022 р.</t>
  </si>
  <si>
    <t xml:space="preserve"> Менеджер (управитель)</t>
  </si>
  <si>
    <t xml:space="preserve"> головний енергетик</t>
  </si>
  <si>
    <t xml:space="preserve"> Спеціаліст державної служби (місцевого самоврядування)</t>
  </si>
  <si>
    <t xml:space="preserve"> Фармацевт</t>
  </si>
  <si>
    <t xml:space="preserve"> Вчитель закладу загальної середньої освіти</t>
  </si>
  <si>
    <t xml:space="preserve"> Вихователь закладу дошкільної освіти</t>
  </si>
  <si>
    <t xml:space="preserve"> Сестра медична (брат медичний)</t>
  </si>
  <si>
    <t xml:space="preserve"> Листоноша (поштар)</t>
  </si>
  <si>
    <t xml:space="preserve"> Обліковець</t>
  </si>
  <si>
    <t xml:space="preserve"> Продавець-консультант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</si>
  <si>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</si>
  <si>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манікюрник</t>
  </si>
  <si>
    <t xml:space="preserve"> Робітник на лісокультурних (лісогосподарських) роботах</t>
  </si>
  <si>
    <t xml:space="preserve"> Тракторист-машиніст сільськогосподарського (лісогосподарського) виробництва</t>
  </si>
  <si>
    <t xml:space="preserve"> виставник</t>
  </si>
  <si>
    <t xml:space="preserve"> сушильник сировини та матеріалів</t>
  </si>
  <si>
    <t>Січень-червень 2022 року</t>
  </si>
  <si>
    <t>Станом на 1 липня 2022 року</t>
  </si>
  <si>
    <t>Січень-червень 2022 р.</t>
  </si>
  <si>
    <t>Роздрібна торгівля іншими продуктами харчування в спеціалізованих магазинах</t>
  </si>
  <si>
    <t xml:space="preserve"> Секретар місцевої ради (сільської, селищної, міської і т. ін.)</t>
  </si>
  <si>
    <t xml:space="preserve"> Вчитель початкових класів закладу загальної середньої освіти</t>
  </si>
  <si>
    <t xml:space="preserve"> Технік-землевпорядник</t>
  </si>
  <si>
    <t xml:space="preserve"> оператор з обробки інформації та програмного забезпечення</t>
  </si>
  <si>
    <t xml:space="preserve"> консультант</t>
  </si>
  <si>
    <t xml:space="preserve"> покоївка</t>
  </si>
  <si>
    <t xml:space="preserve"> маркувальник</t>
  </si>
  <si>
    <t xml:space="preserve"> оператор електронно-обчислювальних та обчислювальних машин</t>
  </si>
  <si>
    <t xml:space="preserve"> касир товарний (вантажний)</t>
  </si>
  <si>
    <t xml:space="preserve"> поліцейський патрульної служби</t>
  </si>
  <si>
    <t xml:space="preserve"> оператор тваринницьких комплексів та механізованих ферм</t>
  </si>
  <si>
    <t xml:space="preserve"> дезінфектор</t>
  </si>
  <si>
    <t>станом на 1 липня 2022 року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</si>
  <si>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січні-червні 2022 р.</t>
  </si>
  <si>
    <t>"Діяльність у сфері бухгалтерського обліку й аудиту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</si>
  <si>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</si>
  <si>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</si>
  <si>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січні-червні 2022 р.</t>
  </si>
  <si>
    <t>Виробництво кузовів для автотранспортних засобів, причепів і напівпричепів</t>
  </si>
  <si>
    <t>Будівництво споруд електропостачання та телекомунікацій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</si>
  <si>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січні-червні 2022 р.</t>
  </si>
  <si>
    <t xml:space="preserve"> агроном із захисту рослин</t>
  </si>
  <si>
    <t xml:space="preserve"> секретар судового засідання</t>
  </si>
  <si>
    <t xml:space="preserve"> виробник харчових напівфабрикатів</t>
  </si>
  <si>
    <t xml:space="preserve"> рибалка прибережного лову</t>
  </si>
  <si>
    <t>є найбільшою у січні-червні 2022 року</t>
  </si>
  <si>
    <t>Професії, по яких кількість працевлаштованих безробітних жінок є найбільшою у січні-червні 2022 р.</t>
  </si>
  <si>
    <t xml:space="preserve"> бруківник</t>
  </si>
  <si>
    <t>Професії, по яких кількість працевлаштованих безробітних чоловіків є найбільшою у січні-червні 2022 р.</t>
  </si>
  <si>
    <t>по Вінницькій області</t>
  </si>
  <si>
    <t>січень-червень 2021 р.</t>
  </si>
  <si>
    <t>Вінницька обл.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</si>
  <si>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</si>
  <si>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</si>
  <si>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</si>
  <si>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</si>
  <si>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</si>
  <si>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</si>
  <si>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</si>
  <si>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</si>
  <si>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</si>
  <si>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</si>
  <si>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</si>
  <si>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</si>
  <si>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</si>
  <si>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</si>
  <si>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</si>
  <si>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</si>
  <si>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</si>
  <si>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</si>
  <si>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</si>
  <si>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</si>
  <si>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</si>
  <si>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</si>
  <si>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</si>
  <si>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</si>
  <si>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</si>
  <si>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</si>
  <si>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</si>
  <si>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</si>
  <si>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</si>
  <si>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(за видами економічноі діяльності) по Вінницькій області</t>
  </si>
  <si>
    <t>(за професійними групами) по Вінницькій області</t>
  </si>
  <si>
    <t xml:space="preserve"> січень-червень 2021 р.</t>
  </si>
  <si>
    <t xml:space="preserve"> січень-червень 2022 р.</t>
  </si>
  <si>
    <t>Показники діяльності Вінницької обласної служби зайнятості</t>
  </si>
  <si>
    <t>у січні-червні 2021-2022 рр.</t>
  </si>
  <si>
    <t xml:space="preserve"> + (-)                           осіб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</si>
  <si>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</si>
  <si>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</si>
  <si>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</si>
  <si>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</si>
  <si>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</si>
  <si>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</si>
  <si>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</si>
  <si>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</si>
  <si>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</si>
  <si>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</si>
  <si>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</si>
  <si>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</si>
  <si>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01.07.2021</t>
  </si>
  <si>
    <t>на 01.07.2022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</si>
  <si>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</si>
  <si>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</si>
  <si>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</si>
  <si>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+ 508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</si>
  <si>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</si>
  <si>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-6 осіб</t>
    </r>
  </si>
  <si>
    <t>Надання послуг Вінницькою обласною службою зайнятості</t>
  </si>
  <si>
    <t>у січні-червні  2021 - 2022 рр.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</si>
  <si>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</si>
  <si>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</si>
  <si>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t>Всього отримують послуги на кінець періоду, осіб*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</si>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</sst>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E6D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7FFE7"/>
        <bgColor indexed="64"/>
      </patternFill>
    </fill>
    <fill>
      <patternFill patternType="solid">
        <fgColor rgb="FFD8E9CD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  <xf numFmtId="0" fontId="16" fillId="0" borderId="0"/>
  </cellStyleXfs>
  <cellXfs count="474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61" fillId="0" borderId="0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3" fontId="31" fillId="0" borderId="5" xfId="1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2" borderId="5" xfId="9" applyFont="1" applyFill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4" borderId="4" xfId="9" applyFont="1" applyFill="1" applyBorder="1" applyAlignment="1">
      <alignment horizontal="center" vertical="center"/>
    </xf>
    <xf numFmtId="1" fontId="62" fillId="4" borderId="5" xfId="0" applyNumberFormat="1" applyFont="1" applyFill="1" applyBorder="1" applyAlignment="1">
      <alignment horizontal="center" vertical="center"/>
    </xf>
    <xf numFmtId="164" fontId="5" fillId="4" borderId="4" xfId="10" applyNumberFormat="1" applyFont="1" applyFill="1" applyBorder="1" applyAlignment="1">
      <alignment horizontal="center" vertical="center"/>
    </xf>
    <xf numFmtId="3" fontId="5" fillId="4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0" fontId="4" fillId="0" borderId="1" xfId="15" applyFont="1" applyBorder="1" applyAlignment="1">
      <alignment horizontal="center" vertical="center"/>
    </xf>
    <xf numFmtId="164" fontId="17" fillId="2" borderId="4" xfId="10" applyNumberFormat="1" applyFont="1" applyFill="1" applyBorder="1" applyAlignment="1">
      <alignment horizontal="center" vertical="center"/>
    </xf>
    <xf numFmtId="3" fontId="4" fillId="0" borderId="5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17" fillId="0" borderId="5" xfId="9" applyFont="1" applyBorder="1"/>
    <xf numFmtId="0" fontId="1" fillId="0" borderId="0" xfId="9" applyFont="1"/>
    <xf numFmtId="0" fontId="17" fillId="2" borderId="4" xfId="10" applyFont="1" applyFill="1" applyBorder="1" applyAlignment="1">
      <alignment horizontal="center" vertical="center"/>
    </xf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5" fillId="0" borderId="1" xfId="9" applyFont="1" applyBorder="1" applyAlignment="1">
      <alignment horizontal="center" vertical="center" wrapText="1"/>
    </xf>
    <xf numFmtId="0" fontId="5" fillId="0" borderId="16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4" borderId="18" xfId="9" applyFont="1" applyFill="1" applyBorder="1" applyAlignment="1">
      <alignment horizontal="center" vertical="center"/>
    </xf>
    <xf numFmtId="1" fontId="62" fillId="4" borderId="1" xfId="0" applyNumberFormat="1" applyFont="1" applyFill="1" applyBorder="1" applyAlignment="1">
      <alignment horizontal="center" vertical="center"/>
    </xf>
    <xf numFmtId="1" fontId="62" fillId="4" borderId="16" xfId="0" applyNumberFormat="1" applyFont="1" applyFill="1" applyBorder="1" applyAlignment="1">
      <alignment horizontal="center" vertical="center"/>
    </xf>
    <xf numFmtId="164" fontId="5" fillId="4" borderId="1" xfId="10" applyNumberFormat="1" applyFont="1" applyFill="1" applyBorder="1" applyAlignment="1">
      <alignment horizontal="center" vertical="center"/>
    </xf>
    <xf numFmtId="3" fontId="5" fillId="4" borderId="7" xfId="10" applyNumberFormat="1" applyFont="1" applyFill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64" fontId="17" fillId="2" borderId="6" xfId="10" applyNumberFormat="1" applyFont="1" applyFill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3" fontId="17" fillId="0" borderId="5" xfId="10" applyNumberFormat="1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164" fontId="17" fillId="2" borderId="1" xfId="1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0" xfId="9" applyFont="1"/>
    <xf numFmtId="0" fontId="5" fillId="4" borderId="2" xfId="9" applyFont="1" applyFill="1" applyBorder="1" applyAlignment="1">
      <alignment horizontal="center" vertical="center"/>
    </xf>
    <xf numFmtId="1" fontId="62" fillId="4" borderId="2" xfId="0" applyNumberFormat="1" applyFont="1" applyFill="1" applyBorder="1" applyAlignment="1">
      <alignment horizontal="center" vertical="center"/>
    </xf>
    <xf numFmtId="164" fontId="5" fillId="4" borderId="5" xfId="10" applyNumberFormat="1" applyFont="1" applyFill="1" applyBorder="1" applyAlignment="1">
      <alignment horizontal="center" vertical="center"/>
    </xf>
    <xf numFmtId="3" fontId="5" fillId="4" borderId="3" xfId="10" applyNumberFormat="1" applyFont="1" applyFill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3" fontId="5" fillId="0" borderId="19" xfId="10" applyNumberFormat="1" applyFont="1" applyBorder="1" applyAlignment="1">
      <alignment horizontal="center" vertical="center"/>
    </xf>
    <xf numFmtId="3" fontId="17" fillId="0" borderId="4" xfId="1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4" fontId="17" fillId="2" borderId="5" xfId="10" applyNumberFormat="1" applyFont="1" applyFill="1" applyBorder="1" applyAlignment="1">
      <alignment horizontal="center" vertical="center"/>
    </xf>
    <xf numFmtId="0" fontId="4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1" applyFont="1"/>
    <xf numFmtId="0" fontId="1" fillId="0" borderId="0" xfId="1"/>
    <xf numFmtId="0" fontId="47" fillId="0" borderId="1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3" fontId="63" fillId="0" borderId="4" xfId="0" applyNumberFormat="1" applyFont="1" applyBorder="1" applyAlignment="1">
      <alignment horizontal="center" vertical="center" wrapText="1"/>
    </xf>
    <xf numFmtId="3" fontId="63" fillId="0" borderId="4" xfId="0" applyNumberFormat="1" applyFont="1" applyBorder="1" applyAlignment="1" applyProtection="1">
      <alignment horizontal="center" vertical="center" wrapText="1"/>
      <protection locked="0"/>
    </xf>
    <xf numFmtId="3" fontId="63" fillId="0" borderId="4" xfId="0" applyNumberFormat="1" applyFont="1" applyBorder="1" applyAlignment="1" applyProtection="1">
      <alignment horizontal="center" vertical="center"/>
      <protection locked="0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3" fontId="63" fillId="0" borderId="4" xfId="5" applyNumberFormat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1" fontId="65" fillId="0" borderId="0" xfId="5" applyNumberFormat="1" applyFont="1" applyAlignment="1" applyProtection="1">
      <alignment horizontal="center"/>
      <protection locked="0"/>
    </xf>
    <xf numFmtId="1" fontId="65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5" fillId="0" borderId="11" xfId="5" applyNumberFormat="1" applyFont="1" applyBorder="1" applyAlignment="1" applyProtection="1">
      <alignment horizontal="center"/>
      <protection locked="0"/>
    </xf>
    <xf numFmtId="1" fontId="65" fillId="0" borderId="11" xfId="5" applyNumberFormat="1" applyFont="1" applyBorder="1" applyProtection="1">
      <protection locked="0"/>
    </xf>
    <xf numFmtId="1" fontId="66" fillId="0" borderId="11" xfId="5" applyNumberFormat="1" applyFont="1" applyBorder="1" applyAlignment="1" applyProtection="1">
      <alignment horizontal="right"/>
      <protection locked="0"/>
    </xf>
    <xf numFmtId="1" fontId="67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8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1" fillId="0" borderId="1" xfId="5" applyNumberFormat="1" applyFont="1" applyBorder="1" applyAlignment="1">
      <alignment horizontal="center"/>
    </xf>
    <xf numFmtId="1" fontId="69" fillId="0" borderId="1" xfId="5" applyNumberFormat="1" applyFont="1" applyBorder="1" applyAlignment="1">
      <alignment horizontal="center" vertical="center" wrapText="1"/>
    </xf>
    <xf numFmtId="1" fontId="69" fillId="0" borderId="16" xfId="5" applyNumberFormat="1" applyFont="1" applyBorder="1" applyAlignment="1">
      <alignment horizontal="center" vertical="center" wrapText="1"/>
    </xf>
    <xf numFmtId="1" fontId="69" fillId="0" borderId="17" xfId="5" applyNumberFormat="1" applyFont="1" applyBorder="1" applyAlignment="1">
      <alignment horizontal="center" vertical="center" wrapText="1"/>
    </xf>
    <xf numFmtId="1" fontId="69" fillId="0" borderId="7" xfId="5" applyNumberFormat="1" applyFont="1" applyBorder="1" applyAlignment="1">
      <alignment horizontal="center" vertical="center" wrapText="1"/>
    </xf>
    <xf numFmtId="1" fontId="69" fillId="0" borderId="5" xfId="5" applyNumberFormat="1" applyFont="1" applyBorder="1" applyAlignment="1">
      <alignment horizontal="center" vertical="center" wrapText="1"/>
    </xf>
    <xf numFmtId="1" fontId="69" fillId="0" borderId="5" xfId="5" applyNumberFormat="1" applyFont="1" applyBorder="1" applyAlignment="1" applyProtection="1">
      <alignment horizontal="center" vertical="center" wrapText="1"/>
      <protection locked="0"/>
    </xf>
    <xf numFmtId="1" fontId="69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69" fillId="0" borderId="6" xfId="5" applyNumberFormat="1" applyFont="1" applyBorder="1" applyAlignment="1">
      <alignment horizontal="center" vertical="center" wrapText="1"/>
    </xf>
    <xf numFmtId="1" fontId="69" fillId="0" borderId="18" xfId="5" applyNumberFormat="1" applyFont="1" applyBorder="1" applyAlignment="1">
      <alignment horizontal="center" vertical="center" wrapText="1"/>
    </xf>
    <xf numFmtId="1" fontId="69" fillId="0" borderId="0" xfId="5" applyNumberFormat="1" applyFont="1" applyAlignment="1">
      <alignment horizontal="center" vertical="center" wrapText="1"/>
    </xf>
    <xf numFmtId="1" fontId="69" fillId="0" borderId="19" xfId="5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69" fillId="0" borderId="4" xfId="5" applyNumberFormat="1" applyFont="1" applyBorder="1" applyAlignment="1">
      <alignment horizontal="center" vertical="center" wrapText="1"/>
    </xf>
    <xf numFmtId="1" fontId="69" fillId="0" borderId="15" xfId="5" applyNumberFormat="1" applyFont="1" applyBorder="1" applyAlignment="1">
      <alignment horizontal="center" vertical="center" wrapText="1"/>
    </xf>
    <xf numFmtId="1" fontId="69" fillId="0" borderId="11" xfId="5" applyNumberFormat="1" applyFont="1" applyBorder="1" applyAlignment="1">
      <alignment horizontal="center" vertical="center" wrapText="1"/>
    </xf>
    <xf numFmtId="1" fontId="69" fillId="0" borderId="8" xfId="5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41" fillId="0" borderId="0" xfId="5" applyNumberFormat="1" applyFont="1" applyProtection="1">
      <protection locked="0"/>
    </xf>
    <xf numFmtId="1" fontId="1" fillId="0" borderId="4" xfId="5" applyNumberFormat="1" applyFont="1" applyBorder="1" applyAlignment="1">
      <alignment horizontal="center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6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7" borderId="5" xfId="5" applyNumberFormat="1" applyFont="1" applyFill="1" applyBorder="1" applyAlignment="1">
      <alignment horizontal="center" vertical="center"/>
    </xf>
    <xf numFmtId="1" fontId="5" fillId="7" borderId="5" xfId="5" applyNumberFormat="1" applyFont="1" applyFill="1" applyBorder="1" applyAlignment="1" applyProtection="1">
      <alignment horizontal="center" vertical="center"/>
      <protection locked="0"/>
    </xf>
    <xf numFmtId="1" fontId="5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3" fillId="8" borderId="5" xfId="5" applyNumberFormat="1" applyFont="1" applyFill="1" applyBorder="1" applyAlignment="1" applyProtection="1">
      <alignment horizontal="center" vertical="center"/>
      <protection locked="0"/>
    </xf>
    <xf numFmtId="3" fontId="63" fillId="8" borderId="5" xfId="5" applyNumberFormat="1" applyFont="1" applyFill="1" applyBorder="1" applyAlignment="1" applyProtection="1">
      <alignment horizontal="center" vertical="center"/>
      <protection locked="0"/>
    </xf>
    <xf numFmtId="164" fontId="63" fillId="8" borderId="5" xfId="5" applyNumberFormat="1" applyFont="1" applyFill="1" applyBorder="1" applyAlignment="1" applyProtection="1">
      <alignment horizontal="center" vertical="center"/>
      <protection locked="0"/>
    </xf>
    <xf numFmtId="165" fontId="63" fillId="8" borderId="5" xfId="5" applyNumberFormat="1" applyFont="1" applyFill="1" applyBorder="1" applyAlignment="1" applyProtection="1">
      <alignment horizontal="center" vertical="center"/>
      <protection locked="0"/>
    </xf>
    <xf numFmtId="3" fontId="63" fillId="8" borderId="5" xfId="5" applyNumberFormat="1" applyFont="1" applyFill="1" applyBorder="1" applyAlignment="1">
      <alignment horizontal="center" vertical="center" wrapText="1"/>
    </xf>
    <xf numFmtId="165" fontId="63" fillId="8" borderId="5" xfId="5" applyNumberFormat="1" applyFont="1" applyFill="1" applyBorder="1" applyAlignment="1">
      <alignment horizontal="center" vertical="center" wrapText="1"/>
    </xf>
    <xf numFmtId="3" fontId="63" fillId="8" borderId="5" xfId="5" applyNumberFormat="1" applyFont="1" applyFill="1" applyBorder="1" applyAlignment="1" applyProtection="1">
      <alignment horizontal="center" vertical="center" wrapText="1"/>
      <protection locked="0"/>
    </xf>
    <xf numFmtId="165" fontId="63" fillId="8" borderId="5" xfId="5" applyNumberFormat="1" applyFont="1" applyFill="1" applyBorder="1" applyAlignment="1" applyProtection="1">
      <alignment horizontal="center" vertical="center" wrapText="1"/>
      <protection locked="0"/>
    </xf>
    <xf numFmtId="1" fontId="63" fillId="8" borderId="5" xfId="14" applyNumberFormat="1" applyFont="1" applyFill="1" applyBorder="1" applyAlignment="1">
      <alignment horizontal="center" vertical="center" wrapText="1"/>
    </xf>
    <xf numFmtId="1" fontId="69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3" fillId="0" borderId="5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167" fontId="70" fillId="0" borderId="0" xfId="0" applyNumberFormat="1" applyFont="1" applyAlignment="1">
      <alignment horizontal="center"/>
    </xf>
    <xf numFmtId="165" fontId="5" fillId="0" borderId="0" xfId="5" applyNumberFormat="1" applyFont="1" applyAlignment="1" applyProtection="1">
      <alignment horizontal="center" vertical="center"/>
      <protection locked="0"/>
    </xf>
    <xf numFmtId="1" fontId="4" fillId="0" borderId="17" xfId="5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1" fontId="4" fillId="0" borderId="17" xfId="5" applyNumberFormat="1" applyFont="1" applyBorder="1" applyAlignment="1" applyProtection="1">
      <alignment horizontal="left" vertical="center"/>
      <protection locked="0"/>
    </xf>
  </cellXfs>
  <cellStyles count="16">
    <cellStyle name="Звичайний 2" xfId="15" xr:uid="{2437CCEF-47F1-4ADC-A049-DC7957F092C9}"/>
    <cellStyle name="Звичайний 2 3" xfId="12" xr:uid="{00000000-0005-0000-0000-000000000000}"/>
    <cellStyle name="Звичайний 3 2" xfId="4" xr:uid="{00000000-0005-0000-0000-000001000000}"/>
    <cellStyle name="Обычный" xfId="0" builtinId="0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N39"/>
  <sheetViews>
    <sheetView view="pageBreakPreview" topLeftCell="B1" zoomScale="85" zoomScaleNormal="55" zoomScaleSheetLayoutView="85" workbookViewId="0">
      <selection activeCell="L12" sqref="L12"/>
    </sheetView>
  </sheetViews>
  <sheetFormatPr defaultRowHeight="13.2" x14ac:dyDescent="0.25"/>
  <cols>
    <col min="1" max="1" width="1.33203125" style="293" hidden="1" customWidth="1"/>
    <col min="2" max="2" width="31.33203125" style="293" customWidth="1"/>
    <col min="3" max="4" width="21.44140625" style="293" customWidth="1"/>
    <col min="5" max="6" width="14.44140625" style="293" customWidth="1"/>
    <col min="7" max="7" width="8.88671875" style="293"/>
    <col min="8" max="10" width="9.109375" style="293" customWidth="1"/>
    <col min="11" max="256" width="8.88671875" style="293"/>
    <col min="257" max="257" width="0" style="293" hidden="1" customWidth="1"/>
    <col min="258" max="258" width="22.5546875" style="293" customWidth="1"/>
    <col min="259" max="262" width="14.6640625" style="293" customWidth="1"/>
    <col min="263" max="263" width="8.88671875" style="293"/>
    <col min="264" max="266" width="9.109375" style="293" customWidth="1"/>
    <col min="267" max="512" width="8.88671875" style="293"/>
    <col min="513" max="513" width="0" style="293" hidden="1" customWidth="1"/>
    <col min="514" max="514" width="22.5546875" style="293" customWidth="1"/>
    <col min="515" max="518" width="14.6640625" style="293" customWidth="1"/>
    <col min="519" max="519" width="8.88671875" style="293"/>
    <col min="520" max="522" width="9.109375" style="293" customWidth="1"/>
    <col min="523" max="768" width="8.88671875" style="293"/>
    <col min="769" max="769" width="0" style="293" hidden="1" customWidth="1"/>
    <col min="770" max="770" width="22.5546875" style="293" customWidth="1"/>
    <col min="771" max="774" width="14.6640625" style="293" customWidth="1"/>
    <col min="775" max="775" width="8.88671875" style="293"/>
    <col min="776" max="778" width="9.109375" style="293" customWidth="1"/>
    <col min="779" max="1024" width="8.88671875" style="293"/>
    <col min="1025" max="1025" width="0" style="293" hidden="1" customWidth="1"/>
    <col min="1026" max="1026" width="22.5546875" style="293" customWidth="1"/>
    <col min="1027" max="1030" width="14.6640625" style="293" customWidth="1"/>
    <col min="1031" max="1031" width="8.88671875" style="293"/>
    <col min="1032" max="1034" width="9.109375" style="293" customWidth="1"/>
    <col min="1035" max="1280" width="8.88671875" style="293"/>
    <col min="1281" max="1281" width="0" style="293" hidden="1" customWidth="1"/>
    <col min="1282" max="1282" width="22.5546875" style="293" customWidth="1"/>
    <col min="1283" max="1286" width="14.6640625" style="293" customWidth="1"/>
    <col min="1287" max="1287" width="8.88671875" style="293"/>
    <col min="1288" max="1290" width="9.109375" style="293" customWidth="1"/>
    <col min="1291" max="1536" width="8.88671875" style="293"/>
    <col min="1537" max="1537" width="0" style="293" hidden="1" customWidth="1"/>
    <col min="1538" max="1538" width="22.5546875" style="293" customWidth="1"/>
    <col min="1539" max="1542" width="14.6640625" style="293" customWidth="1"/>
    <col min="1543" max="1543" width="8.88671875" style="293"/>
    <col min="1544" max="1546" width="9.109375" style="293" customWidth="1"/>
    <col min="1547" max="1792" width="8.88671875" style="293"/>
    <col min="1793" max="1793" width="0" style="293" hidden="1" customWidth="1"/>
    <col min="1794" max="1794" width="22.5546875" style="293" customWidth="1"/>
    <col min="1795" max="1798" width="14.6640625" style="293" customWidth="1"/>
    <col min="1799" max="1799" width="8.88671875" style="293"/>
    <col min="1800" max="1802" width="9.109375" style="293" customWidth="1"/>
    <col min="1803" max="2048" width="8.88671875" style="293"/>
    <col min="2049" max="2049" width="0" style="293" hidden="1" customWidth="1"/>
    <col min="2050" max="2050" width="22.5546875" style="293" customWidth="1"/>
    <col min="2051" max="2054" width="14.6640625" style="293" customWidth="1"/>
    <col min="2055" max="2055" width="8.88671875" style="293"/>
    <col min="2056" max="2058" width="9.109375" style="293" customWidth="1"/>
    <col min="2059" max="2304" width="8.88671875" style="293"/>
    <col min="2305" max="2305" width="0" style="293" hidden="1" customWidth="1"/>
    <col min="2306" max="2306" width="22.5546875" style="293" customWidth="1"/>
    <col min="2307" max="2310" width="14.6640625" style="293" customWidth="1"/>
    <col min="2311" max="2311" width="8.88671875" style="293"/>
    <col min="2312" max="2314" width="9.109375" style="293" customWidth="1"/>
    <col min="2315" max="2560" width="8.88671875" style="293"/>
    <col min="2561" max="2561" width="0" style="293" hidden="1" customWidth="1"/>
    <col min="2562" max="2562" width="22.5546875" style="293" customWidth="1"/>
    <col min="2563" max="2566" width="14.6640625" style="293" customWidth="1"/>
    <col min="2567" max="2567" width="8.88671875" style="293"/>
    <col min="2568" max="2570" width="9.109375" style="293" customWidth="1"/>
    <col min="2571" max="2816" width="8.88671875" style="293"/>
    <col min="2817" max="2817" width="0" style="293" hidden="1" customWidth="1"/>
    <col min="2818" max="2818" width="22.5546875" style="293" customWidth="1"/>
    <col min="2819" max="2822" width="14.6640625" style="293" customWidth="1"/>
    <col min="2823" max="2823" width="8.88671875" style="293"/>
    <col min="2824" max="2826" width="9.109375" style="293" customWidth="1"/>
    <col min="2827" max="3072" width="8.88671875" style="293"/>
    <col min="3073" max="3073" width="0" style="293" hidden="1" customWidth="1"/>
    <col min="3074" max="3074" width="22.5546875" style="293" customWidth="1"/>
    <col min="3075" max="3078" width="14.6640625" style="293" customWidth="1"/>
    <col min="3079" max="3079" width="8.88671875" style="293"/>
    <col min="3080" max="3082" width="9.109375" style="293" customWidth="1"/>
    <col min="3083" max="3328" width="8.88671875" style="293"/>
    <col min="3329" max="3329" width="0" style="293" hidden="1" customWidth="1"/>
    <col min="3330" max="3330" width="22.5546875" style="293" customWidth="1"/>
    <col min="3331" max="3334" width="14.6640625" style="293" customWidth="1"/>
    <col min="3335" max="3335" width="8.88671875" style="293"/>
    <col min="3336" max="3338" width="9.109375" style="293" customWidth="1"/>
    <col min="3339" max="3584" width="8.88671875" style="293"/>
    <col min="3585" max="3585" width="0" style="293" hidden="1" customWidth="1"/>
    <col min="3586" max="3586" width="22.5546875" style="293" customWidth="1"/>
    <col min="3587" max="3590" width="14.6640625" style="293" customWidth="1"/>
    <col min="3591" max="3591" width="8.88671875" style="293"/>
    <col min="3592" max="3594" width="9.109375" style="293" customWidth="1"/>
    <col min="3595" max="3840" width="8.88671875" style="293"/>
    <col min="3841" max="3841" width="0" style="293" hidden="1" customWidth="1"/>
    <col min="3842" max="3842" width="22.5546875" style="293" customWidth="1"/>
    <col min="3843" max="3846" width="14.6640625" style="293" customWidth="1"/>
    <col min="3847" max="3847" width="8.88671875" style="293"/>
    <col min="3848" max="3850" width="9.109375" style="293" customWidth="1"/>
    <col min="3851" max="4096" width="8.88671875" style="293"/>
    <col min="4097" max="4097" width="0" style="293" hidden="1" customWidth="1"/>
    <col min="4098" max="4098" width="22.5546875" style="293" customWidth="1"/>
    <col min="4099" max="4102" width="14.6640625" style="293" customWidth="1"/>
    <col min="4103" max="4103" width="8.88671875" style="293"/>
    <col min="4104" max="4106" width="9.109375" style="293" customWidth="1"/>
    <col min="4107" max="4352" width="8.88671875" style="293"/>
    <col min="4353" max="4353" width="0" style="293" hidden="1" customWidth="1"/>
    <col min="4354" max="4354" width="22.5546875" style="293" customWidth="1"/>
    <col min="4355" max="4358" width="14.6640625" style="293" customWidth="1"/>
    <col min="4359" max="4359" width="8.88671875" style="293"/>
    <col min="4360" max="4362" width="9.109375" style="293" customWidth="1"/>
    <col min="4363" max="4608" width="8.88671875" style="293"/>
    <col min="4609" max="4609" width="0" style="293" hidden="1" customWidth="1"/>
    <col min="4610" max="4610" width="22.5546875" style="293" customWidth="1"/>
    <col min="4611" max="4614" width="14.6640625" style="293" customWidth="1"/>
    <col min="4615" max="4615" width="8.88671875" style="293"/>
    <col min="4616" max="4618" width="9.109375" style="293" customWidth="1"/>
    <col min="4619" max="4864" width="8.88671875" style="293"/>
    <col min="4865" max="4865" width="0" style="293" hidden="1" customWidth="1"/>
    <col min="4866" max="4866" width="22.5546875" style="293" customWidth="1"/>
    <col min="4867" max="4870" width="14.6640625" style="293" customWidth="1"/>
    <col min="4871" max="4871" width="8.88671875" style="293"/>
    <col min="4872" max="4874" width="9.109375" style="293" customWidth="1"/>
    <col min="4875" max="5120" width="8.88671875" style="293"/>
    <col min="5121" max="5121" width="0" style="293" hidden="1" customWidth="1"/>
    <col min="5122" max="5122" width="22.5546875" style="293" customWidth="1"/>
    <col min="5123" max="5126" width="14.6640625" style="293" customWidth="1"/>
    <col min="5127" max="5127" width="8.88671875" style="293"/>
    <col min="5128" max="5130" width="9.109375" style="293" customWidth="1"/>
    <col min="5131" max="5376" width="8.88671875" style="293"/>
    <col min="5377" max="5377" width="0" style="293" hidden="1" customWidth="1"/>
    <col min="5378" max="5378" width="22.5546875" style="293" customWidth="1"/>
    <col min="5379" max="5382" width="14.6640625" style="293" customWidth="1"/>
    <col min="5383" max="5383" width="8.88671875" style="293"/>
    <col min="5384" max="5386" width="9.109375" style="293" customWidth="1"/>
    <col min="5387" max="5632" width="8.88671875" style="293"/>
    <col min="5633" max="5633" width="0" style="293" hidden="1" customWidth="1"/>
    <col min="5634" max="5634" width="22.5546875" style="293" customWidth="1"/>
    <col min="5635" max="5638" width="14.6640625" style="293" customWidth="1"/>
    <col min="5639" max="5639" width="8.88671875" style="293"/>
    <col min="5640" max="5642" width="9.109375" style="293" customWidth="1"/>
    <col min="5643" max="5888" width="8.88671875" style="293"/>
    <col min="5889" max="5889" width="0" style="293" hidden="1" customWidth="1"/>
    <col min="5890" max="5890" width="22.5546875" style="293" customWidth="1"/>
    <col min="5891" max="5894" width="14.6640625" style="293" customWidth="1"/>
    <col min="5895" max="5895" width="8.88671875" style="293"/>
    <col min="5896" max="5898" width="9.109375" style="293" customWidth="1"/>
    <col min="5899" max="6144" width="8.88671875" style="293"/>
    <col min="6145" max="6145" width="0" style="293" hidden="1" customWidth="1"/>
    <col min="6146" max="6146" width="22.5546875" style="293" customWidth="1"/>
    <col min="6147" max="6150" width="14.6640625" style="293" customWidth="1"/>
    <col min="6151" max="6151" width="8.88671875" style="293"/>
    <col min="6152" max="6154" width="9.109375" style="293" customWidth="1"/>
    <col min="6155" max="6400" width="8.88671875" style="293"/>
    <col min="6401" max="6401" width="0" style="293" hidden="1" customWidth="1"/>
    <col min="6402" max="6402" width="22.5546875" style="293" customWidth="1"/>
    <col min="6403" max="6406" width="14.6640625" style="293" customWidth="1"/>
    <col min="6407" max="6407" width="8.88671875" style="293"/>
    <col min="6408" max="6410" width="9.109375" style="293" customWidth="1"/>
    <col min="6411" max="6656" width="8.88671875" style="293"/>
    <col min="6657" max="6657" width="0" style="293" hidden="1" customWidth="1"/>
    <col min="6658" max="6658" width="22.5546875" style="293" customWidth="1"/>
    <col min="6659" max="6662" width="14.6640625" style="293" customWidth="1"/>
    <col min="6663" max="6663" width="8.88671875" style="293"/>
    <col min="6664" max="6666" width="9.109375" style="293" customWidth="1"/>
    <col min="6667" max="6912" width="8.88671875" style="293"/>
    <col min="6913" max="6913" width="0" style="293" hidden="1" customWidth="1"/>
    <col min="6914" max="6914" width="22.5546875" style="293" customWidth="1"/>
    <col min="6915" max="6918" width="14.6640625" style="293" customWidth="1"/>
    <col min="6919" max="6919" width="8.88671875" style="293"/>
    <col min="6920" max="6922" width="9.109375" style="293" customWidth="1"/>
    <col min="6923" max="7168" width="8.88671875" style="293"/>
    <col min="7169" max="7169" width="0" style="293" hidden="1" customWidth="1"/>
    <col min="7170" max="7170" width="22.5546875" style="293" customWidth="1"/>
    <col min="7171" max="7174" width="14.6640625" style="293" customWidth="1"/>
    <col min="7175" max="7175" width="8.88671875" style="293"/>
    <col min="7176" max="7178" width="9.109375" style="293" customWidth="1"/>
    <col min="7179" max="7424" width="8.88671875" style="293"/>
    <col min="7425" max="7425" width="0" style="293" hidden="1" customWidth="1"/>
    <col min="7426" max="7426" width="22.5546875" style="293" customWidth="1"/>
    <col min="7427" max="7430" width="14.6640625" style="293" customWidth="1"/>
    <col min="7431" max="7431" width="8.88671875" style="293"/>
    <col min="7432" max="7434" width="9.109375" style="293" customWidth="1"/>
    <col min="7435" max="7680" width="8.88671875" style="293"/>
    <col min="7681" max="7681" width="0" style="293" hidden="1" customWidth="1"/>
    <col min="7682" max="7682" width="22.5546875" style="293" customWidth="1"/>
    <col min="7683" max="7686" width="14.6640625" style="293" customWidth="1"/>
    <col min="7687" max="7687" width="8.88671875" style="293"/>
    <col min="7688" max="7690" width="9.109375" style="293" customWidth="1"/>
    <col min="7691" max="7936" width="8.88671875" style="293"/>
    <col min="7937" max="7937" width="0" style="293" hidden="1" customWidth="1"/>
    <col min="7938" max="7938" width="22.5546875" style="293" customWidth="1"/>
    <col min="7939" max="7942" width="14.6640625" style="293" customWidth="1"/>
    <col min="7943" max="7943" width="8.88671875" style="293"/>
    <col min="7944" max="7946" width="9.109375" style="293" customWidth="1"/>
    <col min="7947" max="8192" width="8.88671875" style="293"/>
    <col min="8193" max="8193" width="0" style="293" hidden="1" customWidth="1"/>
    <col min="8194" max="8194" width="22.5546875" style="293" customWidth="1"/>
    <col min="8195" max="8198" width="14.6640625" style="293" customWidth="1"/>
    <col min="8199" max="8199" width="8.88671875" style="293"/>
    <col min="8200" max="8202" width="9.109375" style="293" customWidth="1"/>
    <col min="8203" max="8448" width="8.88671875" style="293"/>
    <col min="8449" max="8449" width="0" style="293" hidden="1" customWidth="1"/>
    <col min="8450" max="8450" width="22.5546875" style="293" customWidth="1"/>
    <col min="8451" max="8454" width="14.6640625" style="293" customWidth="1"/>
    <col min="8455" max="8455" width="8.88671875" style="293"/>
    <col min="8456" max="8458" width="9.109375" style="293" customWidth="1"/>
    <col min="8459" max="8704" width="8.88671875" style="293"/>
    <col min="8705" max="8705" width="0" style="293" hidden="1" customWidth="1"/>
    <col min="8706" max="8706" width="22.5546875" style="293" customWidth="1"/>
    <col min="8707" max="8710" width="14.6640625" style="293" customWidth="1"/>
    <col min="8711" max="8711" width="8.88671875" style="293"/>
    <col min="8712" max="8714" width="9.109375" style="293" customWidth="1"/>
    <col min="8715" max="8960" width="8.88671875" style="293"/>
    <col min="8961" max="8961" width="0" style="293" hidden="1" customWidth="1"/>
    <col min="8962" max="8962" width="22.5546875" style="293" customWidth="1"/>
    <col min="8963" max="8966" width="14.6640625" style="293" customWidth="1"/>
    <col min="8967" max="8967" width="8.88671875" style="293"/>
    <col min="8968" max="8970" width="9.109375" style="293" customWidth="1"/>
    <col min="8971" max="9216" width="8.88671875" style="293"/>
    <col min="9217" max="9217" width="0" style="293" hidden="1" customWidth="1"/>
    <col min="9218" max="9218" width="22.5546875" style="293" customWidth="1"/>
    <col min="9219" max="9222" width="14.6640625" style="293" customWidth="1"/>
    <col min="9223" max="9223" width="8.88671875" style="293"/>
    <col min="9224" max="9226" width="9.109375" style="293" customWidth="1"/>
    <col min="9227" max="9472" width="8.88671875" style="293"/>
    <col min="9473" max="9473" width="0" style="293" hidden="1" customWidth="1"/>
    <col min="9474" max="9474" width="22.5546875" style="293" customWidth="1"/>
    <col min="9475" max="9478" width="14.6640625" style="293" customWidth="1"/>
    <col min="9479" max="9479" width="8.88671875" style="293"/>
    <col min="9480" max="9482" width="9.109375" style="293" customWidth="1"/>
    <col min="9483" max="9728" width="8.88671875" style="293"/>
    <col min="9729" max="9729" width="0" style="293" hidden="1" customWidth="1"/>
    <col min="9730" max="9730" width="22.5546875" style="293" customWidth="1"/>
    <col min="9731" max="9734" width="14.6640625" style="293" customWidth="1"/>
    <col min="9735" max="9735" width="8.88671875" style="293"/>
    <col min="9736" max="9738" width="9.109375" style="293" customWidth="1"/>
    <col min="9739" max="9984" width="8.88671875" style="293"/>
    <col min="9985" max="9985" width="0" style="293" hidden="1" customWidth="1"/>
    <col min="9986" max="9986" width="22.5546875" style="293" customWidth="1"/>
    <col min="9987" max="9990" width="14.6640625" style="293" customWidth="1"/>
    <col min="9991" max="9991" width="8.88671875" style="293"/>
    <col min="9992" max="9994" width="9.109375" style="293" customWidth="1"/>
    <col min="9995" max="10240" width="8.88671875" style="293"/>
    <col min="10241" max="10241" width="0" style="293" hidden="1" customWidth="1"/>
    <col min="10242" max="10242" width="22.5546875" style="293" customWidth="1"/>
    <col min="10243" max="10246" width="14.6640625" style="293" customWidth="1"/>
    <col min="10247" max="10247" width="8.88671875" style="293"/>
    <col min="10248" max="10250" width="9.109375" style="293" customWidth="1"/>
    <col min="10251" max="10496" width="8.88671875" style="293"/>
    <col min="10497" max="10497" width="0" style="293" hidden="1" customWidth="1"/>
    <col min="10498" max="10498" width="22.5546875" style="293" customWidth="1"/>
    <col min="10499" max="10502" width="14.6640625" style="293" customWidth="1"/>
    <col min="10503" max="10503" width="8.88671875" style="293"/>
    <col min="10504" max="10506" width="9.109375" style="293" customWidth="1"/>
    <col min="10507" max="10752" width="8.88671875" style="293"/>
    <col min="10753" max="10753" width="0" style="293" hidden="1" customWidth="1"/>
    <col min="10754" max="10754" width="22.5546875" style="293" customWidth="1"/>
    <col min="10755" max="10758" width="14.6640625" style="293" customWidth="1"/>
    <col min="10759" max="10759" width="8.88671875" style="293"/>
    <col min="10760" max="10762" width="9.109375" style="293" customWidth="1"/>
    <col min="10763" max="11008" width="8.88671875" style="293"/>
    <col min="11009" max="11009" width="0" style="293" hidden="1" customWidth="1"/>
    <col min="11010" max="11010" width="22.5546875" style="293" customWidth="1"/>
    <col min="11011" max="11014" width="14.6640625" style="293" customWidth="1"/>
    <col min="11015" max="11015" width="8.88671875" style="293"/>
    <col min="11016" max="11018" width="9.109375" style="293" customWidth="1"/>
    <col min="11019" max="11264" width="8.88671875" style="293"/>
    <col min="11265" max="11265" width="0" style="293" hidden="1" customWidth="1"/>
    <col min="11266" max="11266" width="22.5546875" style="293" customWidth="1"/>
    <col min="11267" max="11270" width="14.6640625" style="293" customWidth="1"/>
    <col min="11271" max="11271" width="8.88671875" style="293"/>
    <col min="11272" max="11274" width="9.109375" style="293" customWidth="1"/>
    <col min="11275" max="11520" width="8.88671875" style="293"/>
    <col min="11521" max="11521" width="0" style="293" hidden="1" customWidth="1"/>
    <col min="11522" max="11522" width="22.5546875" style="293" customWidth="1"/>
    <col min="11523" max="11526" width="14.6640625" style="293" customWidth="1"/>
    <col min="11527" max="11527" width="8.88671875" style="293"/>
    <col min="11528" max="11530" width="9.109375" style="293" customWidth="1"/>
    <col min="11531" max="11776" width="8.88671875" style="293"/>
    <col min="11777" max="11777" width="0" style="293" hidden="1" customWidth="1"/>
    <col min="11778" max="11778" width="22.5546875" style="293" customWidth="1"/>
    <col min="11779" max="11782" width="14.6640625" style="293" customWidth="1"/>
    <col min="11783" max="11783" width="8.88671875" style="293"/>
    <col min="11784" max="11786" width="9.109375" style="293" customWidth="1"/>
    <col min="11787" max="12032" width="8.88671875" style="293"/>
    <col min="12033" max="12033" width="0" style="293" hidden="1" customWidth="1"/>
    <col min="12034" max="12034" width="22.5546875" style="293" customWidth="1"/>
    <col min="12035" max="12038" width="14.6640625" style="293" customWidth="1"/>
    <col min="12039" max="12039" width="8.88671875" style="293"/>
    <col min="12040" max="12042" width="9.109375" style="293" customWidth="1"/>
    <col min="12043" max="12288" width="8.88671875" style="293"/>
    <col min="12289" max="12289" width="0" style="293" hidden="1" customWidth="1"/>
    <col min="12290" max="12290" width="22.5546875" style="293" customWidth="1"/>
    <col min="12291" max="12294" width="14.6640625" style="293" customWidth="1"/>
    <col min="12295" max="12295" width="8.88671875" style="293"/>
    <col min="12296" max="12298" width="9.109375" style="293" customWidth="1"/>
    <col min="12299" max="12544" width="8.88671875" style="293"/>
    <col min="12545" max="12545" width="0" style="293" hidden="1" customWidth="1"/>
    <col min="12546" max="12546" width="22.5546875" style="293" customWidth="1"/>
    <col min="12547" max="12550" width="14.6640625" style="293" customWidth="1"/>
    <col min="12551" max="12551" width="8.88671875" style="293"/>
    <col min="12552" max="12554" width="9.109375" style="293" customWidth="1"/>
    <col min="12555" max="12800" width="8.88671875" style="293"/>
    <col min="12801" max="12801" width="0" style="293" hidden="1" customWidth="1"/>
    <col min="12802" max="12802" width="22.5546875" style="293" customWidth="1"/>
    <col min="12803" max="12806" width="14.6640625" style="293" customWidth="1"/>
    <col min="12807" max="12807" width="8.88671875" style="293"/>
    <col min="12808" max="12810" width="9.109375" style="293" customWidth="1"/>
    <col min="12811" max="13056" width="8.88671875" style="293"/>
    <col min="13057" max="13057" width="0" style="293" hidden="1" customWidth="1"/>
    <col min="13058" max="13058" width="22.5546875" style="293" customWidth="1"/>
    <col min="13059" max="13062" width="14.6640625" style="293" customWidth="1"/>
    <col min="13063" max="13063" width="8.88671875" style="293"/>
    <col min="13064" max="13066" width="9.109375" style="293" customWidth="1"/>
    <col min="13067" max="13312" width="8.88671875" style="293"/>
    <col min="13313" max="13313" width="0" style="293" hidden="1" customWidth="1"/>
    <col min="13314" max="13314" width="22.5546875" style="293" customWidth="1"/>
    <col min="13315" max="13318" width="14.6640625" style="293" customWidth="1"/>
    <col min="13319" max="13319" width="8.88671875" style="293"/>
    <col min="13320" max="13322" width="9.109375" style="293" customWidth="1"/>
    <col min="13323" max="13568" width="8.88671875" style="293"/>
    <col min="13569" max="13569" width="0" style="293" hidden="1" customWidth="1"/>
    <col min="13570" max="13570" width="22.5546875" style="293" customWidth="1"/>
    <col min="13571" max="13574" width="14.6640625" style="293" customWidth="1"/>
    <col min="13575" max="13575" width="8.88671875" style="293"/>
    <col min="13576" max="13578" width="9.109375" style="293" customWidth="1"/>
    <col min="13579" max="13824" width="8.88671875" style="293"/>
    <col min="13825" max="13825" width="0" style="293" hidden="1" customWidth="1"/>
    <col min="13826" max="13826" width="22.5546875" style="293" customWidth="1"/>
    <col min="13827" max="13830" width="14.6640625" style="293" customWidth="1"/>
    <col min="13831" max="13831" width="8.88671875" style="293"/>
    <col min="13832" max="13834" width="9.109375" style="293" customWidth="1"/>
    <col min="13835" max="14080" width="8.88671875" style="293"/>
    <col min="14081" max="14081" width="0" style="293" hidden="1" customWidth="1"/>
    <col min="14082" max="14082" width="22.5546875" style="293" customWidth="1"/>
    <col min="14083" max="14086" width="14.6640625" style="293" customWidth="1"/>
    <col min="14087" max="14087" width="8.88671875" style="293"/>
    <col min="14088" max="14090" width="9.109375" style="293" customWidth="1"/>
    <col min="14091" max="14336" width="8.88671875" style="293"/>
    <col min="14337" max="14337" width="0" style="293" hidden="1" customWidth="1"/>
    <col min="14338" max="14338" width="22.5546875" style="293" customWidth="1"/>
    <col min="14339" max="14342" width="14.6640625" style="293" customWidth="1"/>
    <col min="14343" max="14343" width="8.88671875" style="293"/>
    <col min="14344" max="14346" width="9.109375" style="293" customWidth="1"/>
    <col min="14347" max="14592" width="8.88671875" style="293"/>
    <col min="14593" max="14593" width="0" style="293" hidden="1" customWidth="1"/>
    <col min="14594" max="14594" width="22.5546875" style="293" customWidth="1"/>
    <col min="14595" max="14598" width="14.6640625" style="293" customWidth="1"/>
    <col min="14599" max="14599" width="8.88671875" style="293"/>
    <col min="14600" max="14602" width="9.109375" style="293" customWidth="1"/>
    <col min="14603" max="14848" width="8.88671875" style="293"/>
    <col min="14849" max="14849" width="0" style="293" hidden="1" customWidth="1"/>
    <col min="14850" max="14850" width="22.5546875" style="293" customWidth="1"/>
    <col min="14851" max="14854" width="14.6640625" style="293" customWidth="1"/>
    <col min="14855" max="14855" width="8.88671875" style="293"/>
    <col min="14856" max="14858" width="9.109375" style="293" customWidth="1"/>
    <col min="14859" max="15104" width="8.88671875" style="293"/>
    <col min="15105" max="15105" width="0" style="293" hidden="1" customWidth="1"/>
    <col min="15106" max="15106" width="22.5546875" style="293" customWidth="1"/>
    <col min="15107" max="15110" width="14.6640625" style="293" customWidth="1"/>
    <col min="15111" max="15111" width="8.88671875" style="293"/>
    <col min="15112" max="15114" width="9.109375" style="293" customWidth="1"/>
    <col min="15115" max="15360" width="8.88671875" style="293"/>
    <col min="15361" max="15361" width="0" style="293" hidden="1" customWidth="1"/>
    <col min="15362" max="15362" width="22.5546875" style="293" customWidth="1"/>
    <col min="15363" max="15366" width="14.6640625" style="293" customWidth="1"/>
    <col min="15367" max="15367" width="8.88671875" style="293"/>
    <col min="15368" max="15370" width="9.109375" style="293" customWidth="1"/>
    <col min="15371" max="15616" width="8.88671875" style="293"/>
    <col min="15617" max="15617" width="0" style="293" hidden="1" customWidth="1"/>
    <col min="15618" max="15618" width="22.5546875" style="293" customWidth="1"/>
    <col min="15619" max="15622" width="14.6640625" style="293" customWidth="1"/>
    <col min="15623" max="15623" width="8.88671875" style="293"/>
    <col min="15624" max="15626" width="9.109375" style="293" customWidth="1"/>
    <col min="15627" max="15872" width="8.88671875" style="293"/>
    <col min="15873" max="15873" width="0" style="293" hidden="1" customWidth="1"/>
    <col min="15874" max="15874" width="22.5546875" style="293" customWidth="1"/>
    <col min="15875" max="15878" width="14.6640625" style="293" customWidth="1"/>
    <col min="15879" max="15879" width="8.88671875" style="293"/>
    <col min="15880" max="15882" width="9.109375" style="293" customWidth="1"/>
    <col min="15883" max="16128" width="8.88671875" style="293"/>
    <col min="16129" max="16129" width="0" style="293" hidden="1" customWidth="1"/>
    <col min="16130" max="16130" width="22.5546875" style="293" customWidth="1"/>
    <col min="16131" max="16134" width="14.6640625" style="293" customWidth="1"/>
    <col min="16135" max="16135" width="8.88671875" style="293"/>
    <col min="16136" max="16138" width="9.109375" style="293" customWidth="1"/>
    <col min="16139" max="16384" width="8.88671875" style="293"/>
  </cols>
  <sheetData>
    <row r="1" spans="1:14" s="261" customFormat="1" ht="15.6" customHeight="1" x14ac:dyDescent="0.3">
      <c r="F1" s="262"/>
    </row>
    <row r="2" spans="1:14" s="261" customFormat="1" ht="22.8" x14ac:dyDescent="0.3">
      <c r="A2" s="263" t="s">
        <v>6</v>
      </c>
      <c r="B2" s="263"/>
      <c r="C2" s="263"/>
      <c r="D2" s="263"/>
      <c r="E2" s="263"/>
      <c r="F2" s="263"/>
    </row>
    <row r="3" spans="1:14" s="261" customFormat="1" ht="22.8" x14ac:dyDescent="0.3">
      <c r="A3" s="263" t="s">
        <v>7</v>
      </c>
      <c r="B3" s="263"/>
      <c r="C3" s="263"/>
      <c r="D3" s="263"/>
      <c r="E3" s="263"/>
      <c r="F3" s="263"/>
    </row>
    <row r="4" spans="1:14" s="261" customFormat="1" ht="21" customHeight="1" x14ac:dyDescent="0.3">
      <c r="A4" s="264"/>
      <c r="B4" s="265" t="s">
        <v>500</v>
      </c>
      <c r="C4" s="266"/>
      <c r="D4" s="266"/>
      <c r="E4" s="266"/>
      <c r="F4" s="266"/>
    </row>
    <row r="5" spans="1:14" s="261" customFormat="1" ht="17.399999999999999" customHeight="1" x14ac:dyDescent="0.3">
      <c r="A5" s="264"/>
      <c r="B5" s="267" t="s">
        <v>8</v>
      </c>
      <c r="C5" s="267"/>
      <c r="D5" s="267"/>
      <c r="E5" s="267"/>
      <c r="F5" s="267"/>
    </row>
    <row r="6" spans="1:14" s="261" customFormat="1" ht="17.399999999999999" customHeight="1" x14ac:dyDescent="0.3">
      <c r="A6" s="264"/>
      <c r="B6" s="267" t="s">
        <v>9</v>
      </c>
      <c r="C6" s="268"/>
      <c r="D6" s="268"/>
      <c r="E6" s="268"/>
      <c r="F6" s="268"/>
    </row>
    <row r="7" spans="1:14" s="261" customFormat="1" ht="10.95" customHeight="1" x14ac:dyDescent="0.3">
      <c r="A7" s="264"/>
      <c r="B7" s="264"/>
      <c r="C7" s="264"/>
      <c r="D7" s="264"/>
      <c r="E7" s="264"/>
      <c r="F7" s="269" t="s">
        <v>185</v>
      </c>
    </row>
    <row r="8" spans="1:14" s="275" customFormat="1" ht="24.75" customHeight="1" x14ac:dyDescent="0.3">
      <c r="A8" s="270"/>
      <c r="B8" s="271"/>
      <c r="C8" s="272" t="s">
        <v>501</v>
      </c>
      <c r="D8" s="273" t="s">
        <v>449</v>
      </c>
      <c r="E8" s="274" t="s">
        <v>11</v>
      </c>
      <c r="F8" s="274"/>
    </row>
    <row r="9" spans="1:14" s="275" customFormat="1" ht="22.5" customHeight="1" x14ac:dyDescent="0.3">
      <c r="A9" s="270"/>
      <c r="B9" s="271"/>
      <c r="C9" s="272"/>
      <c r="D9" s="273"/>
      <c r="E9" s="276" t="s">
        <v>0</v>
      </c>
      <c r="F9" s="276" t="s">
        <v>3</v>
      </c>
    </row>
    <row r="10" spans="1:14" s="277" customFormat="1" ht="27.75" customHeight="1" x14ac:dyDescent="0.3">
      <c r="B10" s="278" t="s">
        <v>502</v>
      </c>
      <c r="C10" s="279">
        <f>SUM(C11:C39)</f>
        <v>9631</v>
      </c>
      <c r="D10" s="279">
        <f>SUM(D11:D39)</f>
        <v>808</v>
      </c>
      <c r="E10" s="280">
        <f>ROUND(D10/C10*100,1)</f>
        <v>8.4</v>
      </c>
      <c r="F10" s="281">
        <f>D10-C10</f>
        <v>-8823</v>
      </c>
      <c r="H10" s="282"/>
      <c r="I10" s="282"/>
      <c r="J10" s="282"/>
      <c r="L10" s="283"/>
      <c r="N10" s="283"/>
    </row>
    <row r="11" spans="1:14" s="284" customFormat="1" ht="19.95" customHeight="1" x14ac:dyDescent="0.3">
      <c r="B11" s="285" t="s">
        <v>503</v>
      </c>
      <c r="C11" s="286">
        <v>97</v>
      </c>
      <c r="D11" s="286">
        <v>65</v>
      </c>
      <c r="E11" s="287">
        <f t="shared" ref="E11:E39" si="0">ROUND(D11/C11*100,1)</f>
        <v>67</v>
      </c>
      <c r="F11" s="288">
        <f t="shared" ref="F11:F39" si="1">D11-C11</f>
        <v>-32</v>
      </c>
      <c r="H11" s="282"/>
      <c r="I11" s="282"/>
      <c r="J11" s="289"/>
      <c r="K11" s="290"/>
      <c r="L11" s="283"/>
      <c r="N11" s="283"/>
    </row>
    <row r="12" spans="1:14" s="284" customFormat="1" ht="19.95" customHeight="1" x14ac:dyDescent="0.3">
      <c r="B12" s="285" t="s">
        <v>504</v>
      </c>
      <c r="C12" s="291">
        <v>444</v>
      </c>
      <c r="D12" s="291">
        <v>15</v>
      </c>
      <c r="E12" s="287">
        <f t="shared" si="0"/>
        <v>3.4</v>
      </c>
      <c r="F12" s="288">
        <f t="shared" si="1"/>
        <v>-429</v>
      </c>
      <c r="H12" s="282"/>
      <c r="I12" s="282"/>
      <c r="J12" s="289"/>
      <c r="K12" s="290"/>
      <c r="L12" s="283"/>
      <c r="N12" s="283"/>
    </row>
    <row r="13" spans="1:14" s="284" customFormat="1" ht="19.95" customHeight="1" x14ac:dyDescent="0.3">
      <c r="B13" s="285" t="s">
        <v>505</v>
      </c>
      <c r="C13" s="291">
        <v>253</v>
      </c>
      <c r="D13" s="291">
        <v>18</v>
      </c>
      <c r="E13" s="287">
        <f t="shared" si="0"/>
        <v>7.1</v>
      </c>
      <c r="F13" s="288">
        <f t="shared" si="1"/>
        <v>-235</v>
      </c>
      <c r="H13" s="282"/>
      <c r="I13" s="282"/>
      <c r="J13" s="289"/>
      <c r="K13" s="290"/>
      <c r="L13" s="283"/>
      <c r="N13" s="283"/>
    </row>
    <row r="14" spans="1:14" s="284" customFormat="1" ht="19.95" customHeight="1" x14ac:dyDescent="0.3">
      <c r="B14" s="285" t="s">
        <v>506</v>
      </c>
      <c r="C14" s="291">
        <v>551</v>
      </c>
      <c r="D14" s="291">
        <v>1</v>
      </c>
      <c r="E14" s="287">
        <f t="shared" si="0"/>
        <v>0.2</v>
      </c>
      <c r="F14" s="288">
        <f t="shared" si="1"/>
        <v>-550</v>
      </c>
      <c r="H14" s="282"/>
      <c r="I14" s="282"/>
      <c r="J14" s="289"/>
      <c r="K14" s="290"/>
      <c r="L14" s="283"/>
      <c r="N14" s="283"/>
    </row>
    <row r="15" spans="1:14" s="284" customFormat="1" ht="19.95" customHeight="1" x14ac:dyDescent="0.3">
      <c r="B15" s="285" t="s">
        <v>507</v>
      </c>
      <c r="C15" s="291">
        <v>227</v>
      </c>
      <c r="D15" s="291">
        <v>0</v>
      </c>
      <c r="E15" s="287">
        <f t="shared" si="0"/>
        <v>0</v>
      </c>
      <c r="F15" s="288">
        <f t="shared" si="1"/>
        <v>-227</v>
      </c>
      <c r="H15" s="282"/>
      <c r="I15" s="282"/>
      <c r="J15" s="289"/>
      <c r="K15" s="290"/>
      <c r="L15" s="283"/>
      <c r="N15" s="283"/>
    </row>
    <row r="16" spans="1:14" s="284" customFormat="1" ht="19.95" customHeight="1" x14ac:dyDescent="0.3">
      <c r="B16" s="285" t="s">
        <v>508</v>
      </c>
      <c r="C16" s="291">
        <v>83</v>
      </c>
      <c r="D16" s="291">
        <v>0</v>
      </c>
      <c r="E16" s="287">
        <f t="shared" si="0"/>
        <v>0</v>
      </c>
      <c r="F16" s="288">
        <f t="shared" si="1"/>
        <v>-83</v>
      </c>
      <c r="H16" s="282"/>
      <c r="I16" s="282"/>
      <c r="J16" s="289"/>
      <c r="K16" s="290"/>
      <c r="L16" s="283"/>
      <c r="N16" s="283"/>
    </row>
    <row r="17" spans="2:14" s="284" customFormat="1" ht="19.95" customHeight="1" x14ac:dyDescent="0.3">
      <c r="B17" s="285" t="s">
        <v>509</v>
      </c>
      <c r="C17" s="291">
        <v>278</v>
      </c>
      <c r="D17" s="291">
        <v>0</v>
      </c>
      <c r="E17" s="287">
        <f t="shared" si="0"/>
        <v>0</v>
      </c>
      <c r="F17" s="288">
        <f t="shared" si="1"/>
        <v>-278</v>
      </c>
      <c r="H17" s="282"/>
      <c r="I17" s="282"/>
      <c r="J17" s="289"/>
      <c r="K17" s="290"/>
      <c r="L17" s="283"/>
      <c r="N17" s="283"/>
    </row>
    <row r="18" spans="2:14" s="284" customFormat="1" ht="19.95" customHeight="1" x14ac:dyDescent="0.3">
      <c r="B18" s="285" t="s">
        <v>510</v>
      </c>
      <c r="C18" s="291">
        <v>248</v>
      </c>
      <c r="D18" s="291">
        <v>12</v>
      </c>
      <c r="E18" s="287">
        <f t="shared" si="0"/>
        <v>4.8</v>
      </c>
      <c r="F18" s="288">
        <f t="shared" si="1"/>
        <v>-236</v>
      </c>
      <c r="H18" s="282"/>
      <c r="I18" s="282"/>
      <c r="J18" s="289"/>
      <c r="K18" s="290"/>
      <c r="L18" s="283"/>
      <c r="N18" s="283"/>
    </row>
    <row r="19" spans="2:14" s="284" customFormat="1" ht="19.95" customHeight="1" x14ac:dyDescent="0.3">
      <c r="B19" s="285" t="s">
        <v>511</v>
      </c>
      <c r="C19" s="291">
        <v>93</v>
      </c>
      <c r="D19" s="291">
        <v>41</v>
      </c>
      <c r="E19" s="287">
        <f t="shared" si="0"/>
        <v>44.1</v>
      </c>
      <c r="F19" s="288">
        <f t="shared" si="1"/>
        <v>-52</v>
      </c>
      <c r="H19" s="282"/>
      <c r="I19" s="282"/>
      <c r="J19" s="289"/>
      <c r="K19" s="290"/>
      <c r="L19" s="283"/>
      <c r="N19" s="283"/>
    </row>
    <row r="20" spans="2:14" s="284" customFormat="1" ht="19.95" customHeight="1" x14ac:dyDescent="0.3">
      <c r="B20" s="285" t="s">
        <v>512</v>
      </c>
      <c r="C20" s="291">
        <v>398</v>
      </c>
      <c r="D20" s="291">
        <v>16</v>
      </c>
      <c r="E20" s="287">
        <f t="shared" si="0"/>
        <v>4</v>
      </c>
      <c r="F20" s="288">
        <f t="shared" si="1"/>
        <v>-382</v>
      </c>
      <c r="H20" s="282"/>
      <c r="I20" s="282"/>
      <c r="J20" s="289"/>
      <c r="K20" s="290"/>
      <c r="L20" s="283"/>
      <c r="N20" s="283"/>
    </row>
    <row r="21" spans="2:14" s="284" customFormat="1" ht="19.95" customHeight="1" x14ac:dyDescent="0.3">
      <c r="B21" s="285" t="s">
        <v>513</v>
      </c>
      <c r="C21" s="291">
        <v>115</v>
      </c>
      <c r="D21" s="291">
        <v>12</v>
      </c>
      <c r="E21" s="287">
        <f t="shared" si="0"/>
        <v>10.4</v>
      </c>
      <c r="F21" s="288">
        <f t="shared" si="1"/>
        <v>-103</v>
      </c>
      <c r="H21" s="282"/>
      <c r="I21" s="282"/>
      <c r="J21" s="289"/>
      <c r="K21" s="290"/>
      <c r="L21" s="283"/>
      <c r="N21" s="283"/>
    </row>
    <row r="22" spans="2:14" s="284" customFormat="1" ht="19.95" customHeight="1" x14ac:dyDescent="0.3">
      <c r="B22" s="285" t="s">
        <v>514</v>
      </c>
      <c r="C22" s="291">
        <v>273</v>
      </c>
      <c r="D22" s="291">
        <v>59</v>
      </c>
      <c r="E22" s="287">
        <f t="shared" si="0"/>
        <v>21.6</v>
      </c>
      <c r="F22" s="288">
        <f t="shared" si="1"/>
        <v>-214</v>
      </c>
      <c r="H22" s="282"/>
      <c r="I22" s="282"/>
      <c r="J22" s="289"/>
      <c r="K22" s="290"/>
      <c r="L22" s="283"/>
      <c r="N22" s="283"/>
    </row>
    <row r="23" spans="2:14" s="284" customFormat="1" ht="19.95" customHeight="1" x14ac:dyDescent="0.3">
      <c r="B23" s="285" t="s">
        <v>515</v>
      </c>
      <c r="C23" s="291">
        <v>203</v>
      </c>
      <c r="D23" s="291">
        <v>0</v>
      </c>
      <c r="E23" s="287">
        <f t="shared" si="0"/>
        <v>0</v>
      </c>
      <c r="F23" s="288">
        <f t="shared" si="1"/>
        <v>-203</v>
      </c>
      <c r="H23" s="282"/>
      <c r="I23" s="282"/>
      <c r="J23" s="289"/>
      <c r="K23" s="290"/>
      <c r="L23" s="283"/>
      <c r="N23" s="283"/>
    </row>
    <row r="24" spans="2:14" s="284" customFormat="1" ht="19.95" customHeight="1" x14ac:dyDescent="0.3">
      <c r="B24" s="285" t="s">
        <v>516</v>
      </c>
      <c r="C24" s="291">
        <v>464</v>
      </c>
      <c r="D24" s="291">
        <v>2</v>
      </c>
      <c r="E24" s="287">
        <f t="shared" si="0"/>
        <v>0.4</v>
      </c>
      <c r="F24" s="288">
        <f t="shared" si="1"/>
        <v>-462</v>
      </c>
      <c r="H24" s="282"/>
      <c r="I24" s="282"/>
      <c r="J24" s="289"/>
      <c r="K24" s="290"/>
      <c r="L24" s="283"/>
      <c r="N24" s="283"/>
    </row>
    <row r="25" spans="2:14" s="284" customFormat="1" ht="19.95" customHeight="1" x14ac:dyDescent="0.3">
      <c r="B25" s="285" t="s">
        <v>517</v>
      </c>
      <c r="C25" s="291">
        <v>136</v>
      </c>
      <c r="D25" s="291">
        <v>0</v>
      </c>
      <c r="E25" s="287">
        <f t="shared" si="0"/>
        <v>0</v>
      </c>
      <c r="F25" s="288">
        <f t="shared" si="1"/>
        <v>-136</v>
      </c>
      <c r="H25" s="282"/>
      <c r="I25" s="282"/>
      <c r="J25" s="289"/>
      <c r="K25" s="290"/>
      <c r="L25" s="283"/>
      <c r="N25" s="283"/>
    </row>
    <row r="26" spans="2:14" s="284" customFormat="1" ht="19.95" customHeight="1" x14ac:dyDescent="0.3">
      <c r="B26" s="285" t="s">
        <v>518</v>
      </c>
      <c r="C26" s="291">
        <v>49</v>
      </c>
      <c r="D26" s="291">
        <v>0</v>
      </c>
      <c r="E26" s="287">
        <f t="shared" si="0"/>
        <v>0</v>
      </c>
      <c r="F26" s="288">
        <f t="shared" si="1"/>
        <v>-49</v>
      </c>
      <c r="H26" s="282"/>
      <c r="I26" s="282"/>
      <c r="J26" s="289"/>
      <c r="K26" s="290"/>
      <c r="L26" s="283"/>
      <c r="N26" s="283"/>
    </row>
    <row r="27" spans="2:14" s="284" customFormat="1" ht="19.95" customHeight="1" x14ac:dyDescent="0.3">
      <c r="B27" s="285" t="s">
        <v>519</v>
      </c>
      <c r="C27" s="291">
        <v>323</v>
      </c>
      <c r="D27" s="291">
        <v>63</v>
      </c>
      <c r="E27" s="287">
        <f t="shared" si="0"/>
        <v>19.5</v>
      </c>
      <c r="F27" s="288">
        <f t="shared" si="1"/>
        <v>-260</v>
      </c>
      <c r="H27" s="282"/>
      <c r="I27" s="282"/>
      <c r="J27" s="289"/>
      <c r="K27" s="290"/>
      <c r="L27" s="283"/>
      <c r="N27" s="283"/>
    </row>
    <row r="28" spans="2:14" s="284" customFormat="1" ht="19.95" customHeight="1" x14ac:dyDescent="0.3">
      <c r="B28" s="285" t="s">
        <v>520</v>
      </c>
      <c r="C28" s="291">
        <v>96</v>
      </c>
      <c r="D28" s="291">
        <v>0</v>
      </c>
      <c r="E28" s="287">
        <f t="shared" si="0"/>
        <v>0</v>
      </c>
      <c r="F28" s="288">
        <f t="shared" si="1"/>
        <v>-96</v>
      </c>
      <c r="H28" s="282"/>
      <c r="I28" s="282"/>
      <c r="J28" s="289"/>
      <c r="K28" s="290"/>
      <c r="L28" s="283"/>
      <c r="N28" s="283"/>
    </row>
    <row r="29" spans="2:14" s="284" customFormat="1" ht="19.95" customHeight="1" x14ac:dyDescent="0.3">
      <c r="B29" s="285" t="s">
        <v>521</v>
      </c>
      <c r="C29" s="291">
        <v>81</v>
      </c>
      <c r="D29" s="291">
        <v>0</v>
      </c>
      <c r="E29" s="287">
        <f t="shared" si="0"/>
        <v>0</v>
      </c>
      <c r="F29" s="288">
        <f t="shared" si="1"/>
        <v>-81</v>
      </c>
      <c r="H29" s="282"/>
      <c r="I29" s="282"/>
      <c r="J29" s="289"/>
      <c r="K29" s="290"/>
      <c r="L29" s="283"/>
      <c r="N29" s="283"/>
    </row>
    <row r="30" spans="2:14" s="284" customFormat="1" ht="19.95" customHeight="1" x14ac:dyDescent="0.3">
      <c r="B30" s="285" t="s">
        <v>522</v>
      </c>
      <c r="C30" s="291">
        <v>491</v>
      </c>
      <c r="D30" s="291">
        <v>0</v>
      </c>
      <c r="E30" s="287">
        <f t="shared" si="0"/>
        <v>0</v>
      </c>
      <c r="F30" s="288">
        <f t="shared" si="1"/>
        <v>-491</v>
      </c>
      <c r="H30" s="282"/>
      <c r="I30" s="282"/>
      <c r="J30" s="289"/>
      <c r="K30" s="290"/>
      <c r="L30" s="283"/>
      <c r="N30" s="283"/>
    </row>
    <row r="31" spans="2:14" s="284" customFormat="1" ht="19.95" customHeight="1" x14ac:dyDescent="0.3">
      <c r="B31" s="285" t="s">
        <v>523</v>
      </c>
      <c r="C31" s="291">
        <v>345</v>
      </c>
      <c r="D31" s="291">
        <v>13</v>
      </c>
      <c r="E31" s="287">
        <f t="shared" si="0"/>
        <v>3.8</v>
      </c>
      <c r="F31" s="288">
        <f t="shared" si="1"/>
        <v>-332</v>
      </c>
      <c r="H31" s="282"/>
      <c r="I31" s="282"/>
      <c r="J31" s="289"/>
      <c r="K31" s="290"/>
      <c r="L31" s="283"/>
      <c r="N31" s="283"/>
    </row>
    <row r="32" spans="2:14" s="284" customFormat="1" ht="19.95" customHeight="1" x14ac:dyDescent="0.3">
      <c r="B32" s="285" t="s">
        <v>524</v>
      </c>
      <c r="C32" s="291">
        <v>327</v>
      </c>
      <c r="D32" s="291">
        <v>12</v>
      </c>
      <c r="E32" s="287">
        <f t="shared" si="0"/>
        <v>3.7</v>
      </c>
      <c r="F32" s="288">
        <f t="shared" si="1"/>
        <v>-315</v>
      </c>
      <c r="H32" s="282"/>
      <c r="I32" s="282"/>
      <c r="J32" s="289"/>
      <c r="K32" s="290"/>
      <c r="L32" s="283"/>
      <c r="N32" s="283"/>
    </row>
    <row r="33" spans="2:14" s="284" customFormat="1" ht="19.95" customHeight="1" x14ac:dyDescent="0.3">
      <c r="B33" s="285" t="s">
        <v>525</v>
      </c>
      <c r="C33" s="291">
        <v>217</v>
      </c>
      <c r="D33" s="291">
        <v>1</v>
      </c>
      <c r="E33" s="287">
        <f t="shared" si="0"/>
        <v>0.5</v>
      </c>
      <c r="F33" s="288">
        <f t="shared" si="1"/>
        <v>-216</v>
      </c>
      <c r="H33" s="282"/>
      <c r="I33" s="282"/>
      <c r="J33" s="289"/>
      <c r="K33" s="290"/>
      <c r="L33" s="283"/>
      <c r="N33" s="283"/>
    </row>
    <row r="34" spans="2:14" s="284" customFormat="1" ht="19.95" customHeight="1" x14ac:dyDescent="0.3">
      <c r="B34" s="285" t="s">
        <v>526</v>
      </c>
      <c r="C34" s="291">
        <v>74</v>
      </c>
      <c r="D34" s="291">
        <v>30</v>
      </c>
      <c r="E34" s="287">
        <f t="shared" si="0"/>
        <v>40.5</v>
      </c>
      <c r="F34" s="288">
        <f t="shared" si="1"/>
        <v>-44</v>
      </c>
      <c r="H34" s="282"/>
      <c r="I34" s="282"/>
      <c r="J34" s="289"/>
      <c r="K34" s="290"/>
      <c r="L34" s="283"/>
      <c r="N34" s="283"/>
    </row>
    <row r="35" spans="2:14" s="284" customFormat="1" ht="19.95" customHeight="1" x14ac:dyDescent="0.3">
      <c r="B35" s="285" t="s">
        <v>527</v>
      </c>
      <c r="C35" s="291">
        <v>143</v>
      </c>
      <c r="D35" s="291">
        <v>0</v>
      </c>
      <c r="E35" s="287">
        <f t="shared" si="0"/>
        <v>0</v>
      </c>
      <c r="F35" s="288">
        <f t="shared" si="1"/>
        <v>-143</v>
      </c>
      <c r="H35" s="282"/>
      <c r="I35" s="282"/>
      <c r="J35" s="289"/>
      <c r="K35" s="290"/>
      <c r="L35" s="283"/>
      <c r="N35" s="283"/>
    </row>
    <row r="36" spans="2:14" ht="18" x14ac:dyDescent="0.35">
      <c r="B36" s="292" t="s">
        <v>528</v>
      </c>
      <c r="C36" s="291">
        <v>99</v>
      </c>
      <c r="D36" s="291">
        <v>12</v>
      </c>
      <c r="E36" s="287">
        <f t="shared" si="0"/>
        <v>12.1</v>
      </c>
      <c r="F36" s="288">
        <f t="shared" si="1"/>
        <v>-87</v>
      </c>
      <c r="H36" s="282"/>
      <c r="I36" s="282"/>
    </row>
    <row r="37" spans="2:14" ht="18" x14ac:dyDescent="0.35">
      <c r="B37" s="292" t="s">
        <v>529</v>
      </c>
      <c r="C37" s="291">
        <v>88</v>
      </c>
      <c r="D37" s="291">
        <v>0</v>
      </c>
      <c r="E37" s="287">
        <f t="shared" si="0"/>
        <v>0</v>
      </c>
      <c r="F37" s="288">
        <f t="shared" si="1"/>
        <v>-88</v>
      </c>
    </row>
    <row r="38" spans="2:14" ht="18" x14ac:dyDescent="0.35">
      <c r="B38" s="292" t="s">
        <v>530</v>
      </c>
      <c r="C38" s="291">
        <v>35</v>
      </c>
      <c r="D38" s="291">
        <v>18</v>
      </c>
      <c r="E38" s="294" t="s">
        <v>85</v>
      </c>
      <c r="F38" s="288">
        <f t="shared" si="1"/>
        <v>-17</v>
      </c>
    </row>
    <row r="39" spans="2:14" ht="18" x14ac:dyDescent="0.35">
      <c r="B39" s="292" t="s">
        <v>531</v>
      </c>
      <c r="C39" s="291">
        <v>3400</v>
      </c>
      <c r="D39" s="291">
        <v>418</v>
      </c>
      <c r="E39" s="287">
        <f t="shared" si="0"/>
        <v>12.3</v>
      </c>
      <c r="F39" s="288">
        <f t="shared" si="1"/>
        <v>-2982</v>
      </c>
    </row>
  </sheetData>
  <mergeCells count="9">
    <mergeCell ref="A2:F2"/>
    <mergeCell ref="B4:F4"/>
    <mergeCell ref="B5:F5"/>
    <mergeCell ref="A3:F3"/>
    <mergeCell ref="B6:F6"/>
    <mergeCell ref="B8:B9"/>
    <mergeCell ref="C8:C9"/>
    <mergeCell ref="D8:D9"/>
    <mergeCell ref="E8:F8"/>
  </mergeCells>
  <pageMargins left="0.85" right="0.7" top="0.63" bottom="0.37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Q14" sqref="Q14"/>
    </sheetView>
  </sheetViews>
  <sheetFormatPr defaultColWidth="8.88671875" defaultRowHeight="13.2" x14ac:dyDescent="0.25"/>
  <cols>
    <col min="1" max="1" width="53.66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222" t="s">
        <v>294</v>
      </c>
      <c r="B1" s="222"/>
      <c r="C1" s="222"/>
      <c r="D1" s="222"/>
      <c r="E1" s="222"/>
      <c r="F1" s="222"/>
      <c r="G1" s="222"/>
      <c r="H1" s="222"/>
      <c r="I1" s="222"/>
      <c r="J1" s="173"/>
    </row>
    <row r="2" spans="1:12" s="2" customFormat="1" ht="19.5" customHeight="1" x14ac:dyDescent="0.35">
      <c r="A2" s="234" t="s">
        <v>75</v>
      </c>
      <c r="B2" s="234"/>
      <c r="C2" s="234"/>
      <c r="D2" s="234"/>
      <c r="E2" s="234"/>
      <c r="F2" s="234"/>
      <c r="G2" s="234"/>
      <c r="H2" s="234"/>
      <c r="I2" s="234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185</v>
      </c>
    </row>
    <row r="4" spans="1:12" s="5" customFormat="1" ht="34.5" customHeight="1" x14ac:dyDescent="0.2">
      <c r="A4" s="235"/>
      <c r="B4" s="236" t="s">
        <v>449</v>
      </c>
      <c r="C4" s="237"/>
      <c r="D4" s="237"/>
      <c r="E4" s="238"/>
      <c r="F4" s="239" t="s">
        <v>450</v>
      </c>
      <c r="G4" s="240"/>
      <c r="H4" s="240"/>
      <c r="I4" s="241"/>
    </row>
    <row r="5" spans="1:12" s="5" customFormat="1" ht="69.75" customHeight="1" x14ac:dyDescent="0.2">
      <c r="A5" s="235"/>
      <c r="B5" s="176" t="s">
        <v>295</v>
      </c>
      <c r="C5" s="176" t="s">
        <v>296</v>
      </c>
      <c r="D5" s="176" t="s">
        <v>297</v>
      </c>
      <c r="E5" s="176" t="s">
        <v>296</v>
      </c>
      <c r="F5" s="176" t="s">
        <v>295</v>
      </c>
      <c r="G5" s="176" t="s">
        <v>296</v>
      </c>
      <c r="H5" s="176" t="s">
        <v>297</v>
      </c>
      <c r="I5" s="176" t="s">
        <v>296</v>
      </c>
    </row>
    <row r="6" spans="1:12" s="9" customFormat="1" ht="34.5" customHeight="1" x14ac:dyDescent="0.3">
      <c r="A6" s="177" t="s">
        <v>47</v>
      </c>
      <c r="B6" s="178">
        <v>19863</v>
      </c>
      <c r="C6" s="179">
        <v>54.582176911873816</v>
      </c>
      <c r="D6" s="178">
        <v>16528</v>
      </c>
      <c r="E6" s="180">
        <v>45.417823088126184</v>
      </c>
      <c r="F6" s="178">
        <v>9227</v>
      </c>
      <c r="G6" s="179">
        <v>60.319016800679869</v>
      </c>
      <c r="H6" s="178">
        <v>6070</v>
      </c>
      <c r="I6" s="180">
        <v>39.680983199320131</v>
      </c>
      <c r="K6" s="181"/>
      <c r="L6" s="207"/>
    </row>
    <row r="7" spans="1:12" s="9" customFormat="1" ht="34.5" customHeight="1" x14ac:dyDescent="0.3">
      <c r="A7" s="182" t="s">
        <v>76</v>
      </c>
      <c r="B7" s="178">
        <v>17865</v>
      </c>
      <c r="C7" s="179">
        <v>53.677663601947003</v>
      </c>
      <c r="D7" s="178">
        <v>15417</v>
      </c>
      <c r="E7" s="180">
        <v>46.322336398052997</v>
      </c>
      <c r="F7" s="178">
        <v>8427</v>
      </c>
      <c r="G7" s="183">
        <v>59.702444208289052</v>
      </c>
      <c r="H7" s="178">
        <v>5688</v>
      </c>
      <c r="I7" s="180">
        <v>40.297555791710948</v>
      </c>
      <c r="K7" s="181"/>
      <c r="L7" s="207"/>
    </row>
    <row r="8" spans="1:12" s="9" customFormat="1" ht="16.2" x14ac:dyDescent="0.3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6" x14ac:dyDescent="0.25">
      <c r="A9" s="189" t="s">
        <v>14</v>
      </c>
      <c r="B9" s="190">
        <v>3517</v>
      </c>
      <c r="C9" s="191">
        <v>38.818984547461369</v>
      </c>
      <c r="D9" s="192">
        <v>5543</v>
      </c>
      <c r="E9" s="193">
        <v>61.181015452538631</v>
      </c>
      <c r="F9" s="190">
        <v>1384</v>
      </c>
      <c r="G9" s="194">
        <v>57.932189200502307</v>
      </c>
      <c r="H9" s="192">
        <v>1005</v>
      </c>
      <c r="I9" s="193">
        <v>42.067810799497693</v>
      </c>
      <c r="J9" s="18"/>
      <c r="K9" s="181"/>
      <c r="L9" s="207"/>
    </row>
    <row r="10" spans="1:12" ht="15.6" x14ac:dyDescent="0.25">
      <c r="A10" s="14" t="s">
        <v>15</v>
      </c>
      <c r="B10" s="15">
        <v>61</v>
      </c>
      <c r="C10" s="191">
        <v>32.446808510638299</v>
      </c>
      <c r="D10" s="16">
        <v>127</v>
      </c>
      <c r="E10" s="193">
        <v>67.553191489361694</v>
      </c>
      <c r="F10" s="15">
        <v>41</v>
      </c>
      <c r="G10" s="194">
        <v>37.962962962962962</v>
      </c>
      <c r="H10" s="16">
        <v>67</v>
      </c>
      <c r="I10" s="193">
        <v>62.037037037037038</v>
      </c>
      <c r="J10" s="18"/>
      <c r="K10" s="181"/>
      <c r="L10" s="207"/>
    </row>
    <row r="11" spans="1:12" s="22" customFormat="1" ht="15.6" x14ac:dyDescent="0.3">
      <c r="A11" s="14" t="s">
        <v>16</v>
      </c>
      <c r="B11" s="15">
        <v>2263</v>
      </c>
      <c r="C11" s="191">
        <v>50.144028362508308</v>
      </c>
      <c r="D11" s="16">
        <v>2250</v>
      </c>
      <c r="E11" s="193">
        <v>49.855971637491692</v>
      </c>
      <c r="F11" s="15">
        <v>1120</v>
      </c>
      <c r="G11" s="194">
        <v>54.054054054054056</v>
      </c>
      <c r="H11" s="16">
        <v>952</v>
      </c>
      <c r="I11" s="193">
        <v>45.945945945945951</v>
      </c>
      <c r="J11" s="18"/>
      <c r="K11" s="181"/>
      <c r="L11" s="207"/>
    </row>
    <row r="12" spans="1:12" ht="31.2" x14ac:dyDescent="0.25">
      <c r="A12" s="14" t="s">
        <v>17</v>
      </c>
      <c r="B12" s="15">
        <v>185</v>
      </c>
      <c r="C12" s="191">
        <v>41.666666666666671</v>
      </c>
      <c r="D12" s="16">
        <v>259</v>
      </c>
      <c r="E12" s="193">
        <v>58.333333333333336</v>
      </c>
      <c r="F12" s="15">
        <v>78</v>
      </c>
      <c r="G12" s="194">
        <v>36.279069767441861</v>
      </c>
      <c r="H12" s="16">
        <v>137</v>
      </c>
      <c r="I12" s="193">
        <v>63.720930232558139</v>
      </c>
      <c r="J12" s="18"/>
      <c r="K12" s="181"/>
      <c r="L12" s="207"/>
    </row>
    <row r="13" spans="1:12" ht="26.25" customHeight="1" x14ac:dyDescent="0.25">
      <c r="A13" s="14" t="s">
        <v>18</v>
      </c>
      <c r="B13" s="15">
        <v>96</v>
      </c>
      <c r="C13" s="191">
        <v>40.336134453781511</v>
      </c>
      <c r="D13" s="16">
        <v>142</v>
      </c>
      <c r="E13" s="193">
        <v>59.663865546218489</v>
      </c>
      <c r="F13" s="15">
        <v>42</v>
      </c>
      <c r="G13" s="194">
        <v>37.168141592920357</v>
      </c>
      <c r="H13" s="16">
        <v>71</v>
      </c>
      <c r="I13" s="193">
        <v>62.831858407079643</v>
      </c>
      <c r="J13" s="18"/>
      <c r="K13" s="181"/>
      <c r="L13" s="207"/>
    </row>
    <row r="14" spans="1:12" ht="15.6" x14ac:dyDescent="0.25">
      <c r="A14" s="14" t="s">
        <v>19</v>
      </c>
      <c r="B14" s="15">
        <v>201</v>
      </c>
      <c r="C14" s="191">
        <v>13.842975206611571</v>
      </c>
      <c r="D14" s="16">
        <v>1251</v>
      </c>
      <c r="E14" s="193">
        <v>86.15702479338843</v>
      </c>
      <c r="F14" s="15">
        <v>105</v>
      </c>
      <c r="G14" s="194">
        <v>13.409961685823754</v>
      </c>
      <c r="H14" s="16">
        <v>678</v>
      </c>
      <c r="I14" s="193">
        <v>86.59003831417624</v>
      </c>
      <c r="J14" s="18"/>
      <c r="K14" s="181"/>
      <c r="L14" s="207"/>
    </row>
    <row r="15" spans="1:12" ht="31.2" x14ac:dyDescent="0.25">
      <c r="A15" s="14" t="s">
        <v>20</v>
      </c>
      <c r="B15" s="15">
        <v>3587</v>
      </c>
      <c r="C15" s="191">
        <v>71.740000000000009</v>
      </c>
      <c r="D15" s="16">
        <v>1413</v>
      </c>
      <c r="E15" s="193">
        <v>28.26</v>
      </c>
      <c r="F15" s="15">
        <v>1902</v>
      </c>
      <c r="G15" s="194">
        <v>74.793550924105389</v>
      </c>
      <c r="H15" s="16">
        <v>641</v>
      </c>
      <c r="I15" s="193">
        <v>25.206449075894611</v>
      </c>
      <c r="J15" s="18"/>
      <c r="K15" s="181"/>
      <c r="L15" s="207"/>
    </row>
    <row r="16" spans="1:12" ht="31.2" x14ac:dyDescent="0.25">
      <c r="A16" s="14" t="s">
        <v>21</v>
      </c>
      <c r="B16" s="15">
        <v>865</v>
      </c>
      <c r="C16" s="191">
        <v>51.889622075584882</v>
      </c>
      <c r="D16" s="16">
        <v>802</v>
      </c>
      <c r="E16" s="193">
        <v>48.110377924415118</v>
      </c>
      <c r="F16" s="15">
        <v>561</v>
      </c>
      <c r="G16" s="194">
        <v>61.920529801324506</v>
      </c>
      <c r="H16" s="16">
        <v>345</v>
      </c>
      <c r="I16" s="193">
        <v>38.079470198675494</v>
      </c>
      <c r="J16" s="18"/>
      <c r="K16" s="181"/>
      <c r="L16" s="207"/>
    </row>
    <row r="17" spans="1:12" ht="18.75" customHeight="1" x14ac:dyDescent="0.25">
      <c r="A17" s="14" t="s">
        <v>22</v>
      </c>
      <c r="B17" s="15">
        <v>490</v>
      </c>
      <c r="C17" s="191">
        <v>88.60759493670885</v>
      </c>
      <c r="D17" s="16">
        <v>63</v>
      </c>
      <c r="E17" s="193">
        <v>11.39240506329114</v>
      </c>
      <c r="F17" s="15">
        <v>275</v>
      </c>
      <c r="G17" s="194">
        <v>90.163934426229503</v>
      </c>
      <c r="H17" s="16">
        <v>30</v>
      </c>
      <c r="I17" s="193">
        <v>9.8360655737704921</v>
      </c>
      <c r="J17" s="18"/>
      <c r="K17" s="181"/>
      <c r="L17" s="207"/>
    </row>
    <row r="18" spans="1:12" ht="15.6" x14ac:dyDescent="0.25">
      <c r="A18" s="14" t="s">
        <v>23</v>
      </c>
      <c r="B18" s="15">
        <v>171</v>
      </c>
      <c r="C18" s="191">
        <v>62.637362637362635</v>
      </c>
      <c r="D18" s="16">
        <v>102</v>
      </c>
      <c r="E18" s="193">
        <v>37.362637362637365</v>
      </c>
      <c r="F18" s="15">
        <v>93</v>
      </c>
      <c r="G18" s="194">
        <v>61.589403973509938</v>
      </c>
      <c r="H18" s="16">
        <v>58</v>
      </c>
      <c r="I18" s="193">
        <v>38.410596026490069</v>
      </c>
      <c r="J18" s="18"/>
      <c r="K18" s="181"/>
      <c r="L18" s="207"/>
    </row>
    <row r="19" spans="1:12" ht="15.6" x14ac:dyDescent="0.25">
      <c r="A19" s="14" t="s">
        <v>24</v>
      </c>
      <c r="B19" s="15">
        <v>359</v>
      </c>
      <c r="C19" s="191">
        <v>81.776765375854211</v>
      </c>
      <c r="D19" s="16">
        <v>80</v>
      </c>
      <c r="E19" s="193">
        <v>18.223234624145785</v>
      </c>
      <c r="F19" s="15">
        <v>178</v>
      </c>
      <c r="G19" s="194">
        <v>85.576923076923066</v>
      </c>
      <c r="H19" s="16">
        <v>30</v>
      </c>
      <c r="I19" s="193">
        <v>14.423076923076922</v>
      </c>
      <c r="J19" s="18"/>
      <c r="K19" s="181"/>
      <c r="L19" s="207"/>
    </row>
    <row r="20" spans="1:12" ht="15.6" x14ac:dyDescent="0.25">
      <c r="A20" s="14" t="s">
        <v>25</v>
      </c>
      <c r="B20" s="15">
        <v>100</v>
      </c>
      <c r="C20" s="191">
        <v>58.82352941176471</v>
      </c>
      <c r="D20" s="16">
        <v>70</v>
      </c>
      <c r="E20" s="193">
        <v>41.17647058823529</v>
      </c>
      <c r="F20" s="15">
        <v>51</v>
      </c>
      <c r="G20" s="194">
        <v>59.302325581395351</v>
      </c>
      <c r="H20" s="16">
        <v>35</v>
      </c>
      <c r="I20" s="193">
        <v>40.697674418604649</v>
      </c>
      <c r="J20" s="18"/>
      <c r="K20" s="181"/>
      <c r="L20" s="207"/>
    </row>
    <row r="21" spans="1:12" ht="15.6" x14ac:dyDescent="0.25">
      <c r="A21" s="14" t="s">
        <v>26</v>
      </c>
      <c r="B21" s="15">
        <v>338</v>
      </c>
      <c r="C21" s="191">
        <v>64.258555133079852</v>
      </c>
      <c r="D21" s="16">
        <v>188</v>
      </c>
      <c r="E21" s="193">
        <v>35.741444866920155</v>
      </c>
      <c r="F21" s="15">
        <v>165</v>
      </c>
      <c r="G21" s="194">
        <v>65.476190476190482</v>
      </c>
      <c r="H21" s="16">
        <v>87</v>
      </c>
      <c r="I21" s="193">
        <v>34.523809523809526</v>
      </c>
      <c r="J21" s="18"/>
      <c r="K21" s="181"/>
      <c r="L21" s="207"/>
    </row>
    <row r="22" spans="1:12" ht="31.2" x14ac:dyDescent="0.25">
      <c r="A22" s="14" t="s">
        <v>27</v>
      </c>
      <c r="B22" s="15">
        <v>292</v>
      </c>
      <c r="C22" s="191">
        <v>53.187613843351542</v>
      </c>
      <c r="D22" s="16">
        <v>257</v>
      </c>
      <c r="E22" s="193">
        <v>46.812386156648451</v>
      </c>
      <c r="F22" s="15">
        <v>147</v>
      </c>
      <c r="G22" s="194">
        <v>52.313167259786475</v>
      </c>
      <c r="H22" s="16">
        <v>134</v>
      </c>
      <c r="I22" s="193">
        <v>47.686832740213525</v>
      </c>
      <c r="J22" s="18"/>
      <c r="K22" s="181"/>
      <c r="L22" s="207"/>
    </row>
    <row r="23" spans="1:12" ht="31.2" x14ac:dyDescent="0.25">
      <c r="A23" s="14" t="s">
        <v>28</v>
      </c>
      <c r="B23" s="15">
        <v>2868</v>
      </c>
      <c r="C23" s="191">
        <v>59.937304075235112</v>
      </c>
      <c r="D23" s="16">
        <v>1917</v>
      </c>
      <c r="E23" s="193">
        <v>40.062695924764888</v>
      </c>
      <c r="F23" s="15">
        <v>988</v>
      </c>
      <c r="G23" s="194">
        <v>56.651376146788991</v>
      </c>
      <c r="H23" s="16">
        <v>756</v>
      </c>
      <c r="I23" s="193">
        <v>43.348623853211009</v>
      </c>
      <c r="J23" s="18"/>
      <c r="K23" s="181"/>
      <c r="L23" s="207"/>
    </row>
    <row r="24" spans="1:12" ht="15.6" x14ac:dyDescent="0.25">
      <c r="A24" s="14" t="s">
        <v>29</v>
      </c>
      <c r="B24" s="15">
        <v>788</v>
      </c>
      <c r="C24" s="191">
        <v>57.813646368305207</v>
      </c>
      <c r="D24" s="16">
        <v>575</v>
      </c>
      <c r="E24" s="193">
        <v>42.186353631694793</v>
      </c>
      <c r="F24" s="15">
        <v>409</v>
      </c>
      <c r="G24" s="194">
        <v>47.668997668997669</v>
      </c>
      <c r="H24" s="16">
        <v>449</v>
      </c>
      <c r="I24" s="193">
        <v>52.331002331002331</v>
      </c>
      <c r="J24" s="18"/>
      <c r="K24" s="181"/>
      <c r="L24" s="207"/>
    </row>
    <row r="25" spans="1:12" ht="19.5" customHeight="1" x14ac:dyDescent="0.25">
      <c r="A25" s="14" t="s">
        <v>30</v>
      </c>
      <c r="B25" s="15">
        <v>1395</v>
      </c>
      <c r="C25" s="191">
        <v>82.691167753408408</v>
      </c>
      <c r="D25" s="16">
        <v>292</v>
      </c>
      <c r="E25" s="193">
        <v>17.308832246591582</v>
      </c>
      <c r="F25" s="15">
        <v>746</v>
      </c>
      <c r="G25" s="194">
        <v>81.352235550708826</v>
      </c>
      <c r="H25" s="16">
        <v>171</v>
      </c>
      <c r="I25" s="193">
        <v>18.647764449291166</v>
      </c>
      <c r="J25" s="18"/>
      <c r="K25" s="181"/>
      <c r="L25" s="207"/>
    </row>
    <row r="26" spans="1:12" ht="15.6" x14ac:dyDescent="0.25">
      <c r="A26" s="14" t="s">
        <v>31</v>
      </c>
      <c r="B26" s="15">
        <v>124</v>
      </c>
      <c r="C26" s="191">
        <v>73.80952380952381</v>
      </c>
      <c r="D26" s="16">
        <v>44</v>
      </c>
      <c r="E26" s="193">
        <v>26.190476190476193</v>
      </c>
      <c r="F26" s="15">
        <v>62</v>
      </c>
      <c r="G26" s="194">
        <v>68.888888888888886</v>
      </c>
      <c r="H26" s="16">
        <v>28</v>
      </c>
      <c r="I26" s="193">
        <v>31.111111111111111</v>
      </c>
      <c r="J26" s="18"/>
      <c r="K26" s="181"/>
      <c r="L26" s="207"/>
    </row>
    <row r="27" spans="1:12" ht="15.6" x14ac:dyDescent="0.25">
      <c r="A27" s="14" t="s">
        <v>32</v>
      </c>
      <c r="B27" s="15">
        <v>165</v>
      </c>
      <c r="C27" s="191">
        <v>79.710144927536234</v>
      </c>
      <c r="D27" s="16">
        <v>42</v>
      </c>
      <c r="E27" s="193">
        <v>20.289855072463769</v>
      </c>
      <c r="F27" s="15">
        <v>80</v>
      </c>
      <c r="G27" s="194">
        <v>85.106382978723403</v>
      </c>
      <c r="H27" s="16">
        <v>14</v>
      </c>
      <c r="I27" s="193">
        <v>14.893617021276595</v>
      </c>
      <c r="J27" s="18"/>
      <c r="K27" s="181"/>
      <c r="L27" s="207"/>
    </row>
    <row r="28" spans="1:12" x14ac:dyDescent="0.25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5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5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J8" sqref="J8"/>
    </sheetView>
  </sheetViews>
  <sheetFormatPr defaultColWidth="8.88671875" defaultRowHeight="18" x14ac:dyDescent="0.35"/>
  <cols>
    <col min="1" max="1" width="43.109375" style="19" customWidth="1"/>
    <col min="2" max="2" width="12.44140625" style="19" customWidth="1"/>
    <col min="3" max="3" width="12.21875" style="19" customWidth="1"/>
    <col min="4" max="4" width="13.6640625" style="19" customWidth="1"/>
    <col min="5" max="6" width="13.3320312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.109375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.109375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.109375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.109375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.109375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.109375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.109375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.109375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.109375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.109375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.109375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.109375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.109375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.109375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.109375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.109375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.109375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.109375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.109375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.109375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.109375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.109375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.109375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.109375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.109375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.109375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.109375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.109375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.109375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.109375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.109375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.109375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.109375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.109375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.109375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.109375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.109375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.109375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.109375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.109375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.109375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.109375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.109375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.109375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.109375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.109375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.109375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.109375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.109375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.109375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.109375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.109375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.109375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.109375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.109375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.109375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.109375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.109375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.109375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.109375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.109375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.109375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.109375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22.5" customHeight="1" x14ac:dyDescent="0.4">
      <c r="A1" s="222" t="s">
        <v>74</v>
      </c>
      <c r="B1" s="222"/>
      <c r="C1" s="222"/>
      <c r="D1" s="222"/>
      <c r="E1" s="222"/>
      <c r="F1" s="222"/>
      <c r="G1" s="222"/>
      <c r="I1" s="39"/>
    </row>
    <row r="2" spans="1:15" s="2" customFormat="1" ht="22.5" customHeight="1" x14ac:dyDescent="0.3">
      <c r="A2" s="242" t="s">
        <v>78</v>
      </c>
      <c r="B2" s="242"/>
      <c r="C2" s="242"/>
      <c r="D2" s="242"/>
      <c r="E2" s="242"/>
      <c r="F2" s="242"/>
      <c r="G2" s="242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8" customHeight="1" x14ac:dyDescent="0.2">
      <c r="A4" s="103"/>
      <c r="B4" s="106" t="s">
        <v>447</v>
      </c>
      <c r="C4" s="106" t="s">
        <v>448</v>
      </c>
      <c r="D4" s="64" t="s">
        <v>46</v>
      </c>
      <c r="E4" s="109" t="s">
        <v>444</v>
      </c>
      <c r="F4" s="109" t="s">
        <v>446</v>
      </c>
      <c r="G4" s="64" t="s">
        <v>46</v>
      </c>
    </row>
    <row r="5" spans="1:15" s="30" customFormat="1" ht="31.5" customHeight="1" x14ac:dyDescent="0.35">
      <c r="A5" s="41" t="s">
        <v>79</v>
      </c>
      <c r="B5" s="46">
        <v>5842</v>
      </c>
      <c r="C5" s="46">
        <v>4513</v>
      </c>
      <c r="D5" s="119">
        <v>77.250941458404654</v>
      </c>
      <c r="E5" s="46">
        <v>2175</v>
      </c>
      <c r="F5" s="46">
        <v>2072</v>
      </c>
      <c r="G5" s="119">
        <v>95.264367816091948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4" t="s">
        <v>49</v>
      </c>
      <c r="B6" s="15">
        <v>2934</v>
      </c>
      <c r="C6" s="16">
        <v>2189</v>
      </c>
      <c r="D6" s="119">
        <v>74.608043626448534</v>
      </c>
      <c r="E6" s="15">
        <v>1140</v>
      </c>
      <c r="F6" s="16">
        <v>939</v>
      </c>
      <c r="G6" s="119">
        <v>82.368421052631575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4" t="s">
        <v>50</v>
      </c>
      <c r="B7" s="15">
        <v>191</v>
      </c>
      <c r="C7" s="16">
        <v>87</v>
      </c>
      <c r="D7" s="119">
        <v>45.549738219895289</v>
      </c>
      <c r="E7" s="15">
        <v>78</v>
      </c>
      <c r="F7" s="16">
        <v>34</v>
      </c>
      <c r="G7" s="119">
        <v>43.589743589743591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4" t="s">
        <v>51</v>
      </c>
      <c r="B8" s="15">
        <v>0</v>
      </c>
      <c r="C8" s="16">
        <v>1</v>
      </c>
      <c r="D8" s="119">
        <v>0</v>
      </c>
      <c r="E8" s="15">
        <v>0</v>
      </c>
      <c r="F8" s="16">
        <v>1</v>
      </c>
      <c r="G8" s="119">
        <v>0</v>
      </c>
      <c r="H8" s="18"/>
      <c r="I8" s="19"/>
      <c r="J8" s="20"/>
    </row>
    <row r="9" spans="1:15" ht="31.2" customHeight="1" x14ac:dyDescent="0.25">
      <c r="A9" s="14" t="s">
        <v>52</v>
      </c>
      <c r="B9" s="15">
        <v>10</v>
      </c>
      <c r="C9" s="16">
        <v>23</v>
      </c>
      <c r="D9" s="119">
        <v>229.99999999999997</v>
      </c>
      <c r="E9" s="15">
        <v>3</v>
      </c>
      <c r="F9" s="16">
        <v>14</v>
      </c>
      <c r="G9" s="119">
        <v>466.66666666666669</v>
      </c>
      <c r="H9" s="18"/>
      <c r="I9" s="19"/>
      <c r="J9" s="20"/>
      <c r="L9" s="27"/>
    </row>
    <row r="10" spans="1:15" ht="31.2" customHeight="1" x14ac:dyDescent="0.25">
      <c r="A10" s="14" t="s">
        <v>53</v>
      </c>
      <c r="B10" s="15">
        <v>285</v>
      </c>
      <c r="C10" s="16">
        <v>122</v>
      </c>
      <c r="D10" s="119">
        <v>42.807017543859651</v>
      </c>
      <c r="E10" s="15">
        <v>118</v>
      </c>
      <c r="F10" s="16">
        <v>58</v>
      </c>
      <c r="G10" s="119">
        <v>49.152542372881356</v>
      </c>
      <c r="H10" s="18"/>
      <c r="I10" s="19"/>
      <c r="J10" s="20"/>
    </row>
    <row r="11" spans="1:15" ht="31.2" x14ac:dyDescent="0.25">
      <c r="A11" s="14" t="s">
        <v>54</v>
      </c>
      <c r="B11" s="15">
        <v>14</v>
      </c>
      <c r="C11" s="16">
        <v>8</v>
      </c>
      <c r="D11" s="119">
        <v>57.142857142857139</v>
      </c>
      <c r="E11" s="15">
        <v>6</v>
      </c>
      <c r="F11" s="16">
        <v>3</v>
      </c>
      <c r="G11" s="119">
        <v>50</v>
      </c>
      <c r="H11" s="18"/>
      <c r="I11" s="19"/>
      <c r="J11" s="20"/>
    </row>
    <row r="12" spans="1:15" ht="62.4" x14ac:dyDescent="0.25">
      <c r="A12" s="14" t="s">
        <v>55</v>
      </c>
      <c r="B12" s="15">
        <v>262</v>
      </c>
      <c r="C12" s="16">
        <v>215</v>
      </c>
      <c r="D12" s="119">
        <v>82.061068702290072</v>
      </c>
      <c r="E12" s="15">
        <v>99</v>
      </c>
      <c r="F12" s="16">
        <v>87</v>
      </c>
      <c r="G12" s="119">
        <v>87.878787878787875</v>
      </c>
      <c r="H12" s="18"/>
      <c r="I12" s="19"/>
      <c r="J12" s="20"/>
    </row>
    <row r="13" spans="1:15" ht="31.2" customHeight="1" x14ac:dyDescent="0.25">
      <c r="A13" s="14" t="s">
        <v>56</v>
      </c>
      <c r="B13" s="15">
        <v>45</v>
      </c>
      <c r="C13" s="16">
        <v>36</v>
      </c>
      <c r="D13" s="119">
        <v>80</v>
      </c>
      <c r="E13" s="15">
        <v>20</v>
      </c>
      <c r="F13" s="16">
        <v>20</v>
      </c>
      <c r="G13" s="119">
        <v>100</v>
      </c>
      <c r="H13" s="18"/>
      <c r="I13" s="19"/>
      <c r="J13" s="20"/>
    </row>
    <row r="14" spans="1:15" ht="31.2" x14ac:dyDescent="0.25">
      <c r="A14" s="14" t="s">
        <v>57</v>
      </c>
      <c r="B14" s="15">
        <v>22</v>
      </c>
      <c r="C14" s="16">
        <v>34</v>
      </c>
      <c r="D14" s="119">
        <v>154.54545454545453</v>
      </c>
      <c r="E14" s="15">
        <v>11</v>
      </c>
      <c r="F14" s="16">
        <v>16</v>
      </c>
      <c r="G14" s="119">
        <v>145.45454545454547</v>
      </c>
      <c r="H14" s="18"/>
      <c r="I14" s="19"/>
      <c r="J14" s="20"/>
    </row>
    <row r="15" spans="1:15" ht="31.2" x14ac:dyDescent="0.25">
      <c r="A15" s="14" t="s">
        <v>58</v>
      </c>
      <c r="B15" s="15">
        <v>2</v>
      </c>
      <c r="C15" s="16">
        <v>5</v>
      </c>
      <c r="D15" s="119">
        <v>250</v>
      </c>
      <c r="E15" s="15">
        <v>1</v>
      </c>
      <c r="F15" s="16">
        <v>5</v>
      </c>
      <c r="G15" s="119">
        <v>500</v>
      </c>
      <c r="H15" s="18"/>
      <c r="I15" s="19"/>
      <c r="J15" s="20"/>
    </row>
    <row r="16" spans="1:15" ht="31.2" x14ac:dyDescent="0.25">
      <c r="A16" s="14" t="s">
        <v>59</v>
      </c>
      <c r="B16" s="15">
        <v>100</v>
      </c>
      <c r="C16" s="16">
        <v>97</v>
      </c>
      <c r="D16" s="119">
        <v>97</v>
      </c>
      <c r="E16" s="15">
        <v>48</v>
      </c>
      <c r="F16" s="16">
        <v>49</v>
      </c>
      <c r="G16" s="119">
        <v>102.08333333333333</v>
      </c>
      <c r="H16" s="18"/>
      <c r="I16" s="19"/>
      <c r="J16" s="20"/>
    </row>
    <row r="17" spans="1:10" ht="31.2" x14ac:dyDescent="0.25">
      <c r="A17" s="14" t="s">
        <v>60</v>
      </c>
      <c r="B17" s="15">
        <v>39</v>
      </c>
      <c r="C17" s="16">
        <v>54</v>
      </c>
      <c r="D17" s="119">
        <v>138.46153846153845</v>
      </c>
      <c r="E17" s="15">
        <v>21</v>
      </c>
      <c r="F17" s="16">
        <v>23</v>
      </c>
      <c r="G17" s="119">
        <v>109.52380952380953</v>
      </c>
      <c r="H17" s="18"/>
      <c r="I17" s="19"/>
      <c r="J17" s="20"/>
    </row>
    <row r="18" spans="1:10" ht="31.2" x14ac:dyDescent="0.25">
      <c r="A18" s="14" t="s">
        <v>61</v>
      </c>
      <c r="B18" s="15">
        <v>55</v>
      </c>
      <c r="C18" s="16">
        <v>55</v>
      </c>
      <c r="D18" s="119">
        <v>100</v>
      </c>
      <c r="E18" s="15">
        <v>27</v>
      </c>
      <c r="F18" s="16">
        <v>19</v>
      </c>
      <c r="G18" s="119">
        <v>70.370370370370367</v>
      </c>
      <c r="H18" s="18"/>
      <c r="I18" s="19"/>
      <c r="J18" s="20"/>
    </row>
    <row r="19" spans="1:10" ht="31.2" x14ac:dyDescent="0.25">
      <c r="A19" s="14" t="s">
        <v>62</v>
      </c>
      <c r="B19" s="15">
        <v>421</v>
      </c>
      <c r="C19" s="16">
        <v>503</v>
      </c>
      <c r="D19" s="119">
        <v>119.47743467933492</v>
      </c>
      <c r="E19" s="15">
        <v>85</v>
      </c>
      <c r="F19" s="16">
        <v>217</v>
      </c>
      <c r="G19" s="119">
        <v>255.29411764705881</v>
      </c>
      <c r="H19" s="18"/>
      <c r="I19" s="19"/>
      <c r="J19" s="20"/>
    </row>
    <row r="20" spans="1:10" ht="31.2" customHeight="1" x14ac:dyDescent="0.25">
      <c r="A20" s="14" t="s">
        <v>63</v>
      </c>
      <c r="B20" s="15">
        <v>12</v>
      </c>
      <c r="C20" s="16">
        <v>33</v>
      </c>
      <c r="D20" s="119">
        <v>275</v>
      </c>
      <c r="E20" s="15">
        <v>6</v>
      </c>
      <c r="F20" s="16">
        <v>20</v>
      </c>
      <c r="G20" s="119">
        <v>333.33333333333337</v>
      </c>
      <c r="H20" s="18"/>
      <c r="I20" s="19"/>
      <c r="J20" s="20"/>
    </row>
    <row r="21" spans="1:10" ht="31.2" x14ac:dyDescent="0.25">
      <c r="A21" s="14" t="s">
        <v>64</v>
      </c>
      <c r="B21" s="15">
        <v>394</v>
      </c>
      <c r="C21" s="16">
        <v>253</v>
      </c>
      <c r="D21" s="119">
        <v>64.213197969543145</v>
      </c>
      <c r="E21" s="15">
        <v>158</v>
      </c>
      <c r="F21" s="16">
        <v>100</v>
      </c>
      <c r="G21" s="119">
        <v>63.291139240506332</v>
      </c>
      <c r="H21" s="18"/>
      <c r="I21" s="19"/>
      <c r="J21" s="20"/>
    </row>
    <row r="22" spans="1:10" ht="31.2" x14ac:dyDescent="0.25">
      <c r="A22" s="14" t="s">
        <v>65</v>
      </c>
      <c r="B22" s="15">
        <v>68</v>
      </c>
      <c r="C22" s="16">
        <v>134</v>
      </c>
      <c r="D22" s="119">
        <v>197.05882352941177</v>
      </c>
      <c r="E22" s="15">
        <v>15</v>
      </c>
      <c r="F22" s="16">
        <v>113</v>
      </c>
      <c r="G22" s="119">
        <v>753.33333333333337</v>
      </c>
      <c r="H22" s="18"/>
      <c r="I22" s="19"/>
      <c r="J22" s="23"/>
    </row>
    <row r="23" spans="1:10" ht="31.2" customHeight="1" x14ac:dyDescent="0.25">
      <c r="A23" s="14" t="s">
        <v>66</v>
      </c>
      <c r="B23" s="15">
        <v>314</v>
      </c>
      <c r="C23" s="16">
        <v>58</v>
      </c>
      <c r="D23" s="119">
        <v>18.471337579617835</v>
      </c>
      <c r="E23" s="15">
        <v>73</v>
      </c>
      <c r="F23" s="16">
        <v>37</v>
      </c>
      <c r="G23" s="119">
        <v>50.684931506849317</v>
      </c>
      <c r="H23" s="18"/>
      <c r="I23" s="19"/>
      <c r="J23" s="23"/>
    </row>
    <row r="24" spans="1:10" ht="31.2" x14ac:dyDescent="0.25">
      <c r="A24" s="14" t="s">
        <v>67</v>
      </c>
      <c r="B24" s="15">
        <v>206</v>
      </c>
      <c r="C24" s="16">
        <v>197</v>
      </c>
      <c r="D24" s="119">
        <v>95.631067961165044</v>
      </c>
      <c r="E24" s="15">
        <v>72</v>
      </c>
      <c r="F24" s="16">
        <v>125</v>
      </c>
      <c r="G24" s="119">
        <v>173.61111111111111</v>
      </c>
      <c r="H24" s="18"/>
      <c r="I24" s="19"/>
      <c r="J24" s="23"/>
    </row>
    <row r="25" spans="1:10" ht="31.2" x14ac:dyDescent="0.25">
      <c r="A25" s="14" t="s">
        <v>68</v>
      </c>
      <c r="B25" s="15">
        <v>164</v>
      </c>
      <c r="C25" s="16">
        <v>87</v>
      </c>
      <c r="D25" s="119">
        <v>53.048780487804883</v>
      </c>
      <c r="E25" s="15">
        <v>61</v>
      </c>
      <c r="F25" s="16">
        <v>31</v>
      </c>
      <c r="G25" s="119">
        <v>50.819672131147541</v>
      </c>
      <c r="I25" s="19"/>
    </row>
    <row r="26" spans="1:10" ht="31.2" customHeight="1" x14ac:dyDescent="0.25">
      <c r="A26" s="14" t="s">
        <v>69</v>
      </c>
      <c r="B26" s="15">
        <v>45</v>
      </c>
      <c r="C26" s="16">
        <v>57</v>
      </c>
      <c r="D26" s="119">
        <v>126.66666666666666</v>
      </c>
      <c r="E26" s="15">
        <v>15</v>
      </c>
      <c r="F26" s="16">
        <v>28</v>
      </c>
      <c r="G26" s="119">
        <v>186.66666666666666</v>
      </c>
      <c r="I26" s="19"/>
    </row>
    <row r="27" spans="1:10" ht="31.2" customHeight="1" x14ac:dyDescent="0.25">
      <c r="A27" s="14" t="s">
        <v>70</v>
      </c>
      <c r="B27" s="15">
        <v>71</v>
      </c>
      <c r="C27" s="16">
        <v>148</v>
      </c>
      <c r="D27" s="119">
        <v>208.4507042253521</v>
      </c>
      <c r="E27" s="15">
        <v>30</v>
      </c>
      <c r="F27" s="16">
        <v>81</v>
      </c>
      <c r="G27" s="119">
        <v>270</v>
      </c>
      <c r="I27" s="19"/>
    </row>
    <row r="28" spans="1:10" ht="31.2" customHeight="1" x14ac:dyDescent="0.25">
      <c r="A28" s="14" t="s">
        <v>71</v>
      </c>
      <c r="B28" s="15">
        <v>111</v>
      </c>
      <c r="C28" s="16">
        <v>32</v>
      </c>
      <c r="D28" s="119">
        <v>28.828828828828829</v>
      </c>
      <c r="E28" s="15">
        <v>53</v>
      </c>
      <c r="F28" s="16">
        <v>10</v>
      </c>
      <c r="G28" s="119">
        <v>18.867924528301888</v>
      </c>
      <c r="I28" s="19"/>
    </row>
    <row r="29" spans="1:10" ht="31.2" customHeight="1" x14ac:dyDescent="0.25">
      <c r="A29" s="14" t="s">
        <v>72</v>
      </c>
      <c r="B29" s="15">
        <v>77</v>
      </c>
      <c r="C29" s="16">
        <v>85</v>
      </c>
      <c r="D29" s="119">
        <v>110.3896103896104</v>
      </c>
      <c r="E29" s="15">
        <v>35</v>
      </c>
      <c r="F29" s="16">
        <v>42</v>
      </c>
      <c r="G29" s="119">
        <v>120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0" zoomScaleNormal="75" zoomScaleSheetLayoutView="70" workbookViewId="0">
      <selection activeCell="N13" sqref="N13"/>
    </sheetView>
  </sheetViews>
  <sheetFormatPr defaultColWidth="8.88671875" defaultRowHeight="13.2" x14ac:dyDescent="0.25"/>
  <cols>
    <col min="1" max="1" width="62.441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10" width="8.88671875" style="19"/>
    <col min="11" max="11" width="11.88671875" style="19" customWidth="1"/>
    <col min="12" max="12" width="12.109375" style="19" customWidth="1"/>
    <col min="13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3" s="2" customFormat="1" ht="22.8" x14ac:dyDescent="0.4">
      <c r="A1" s="222" t="s">
        <v>294</v>
      </c>
      <c r="B1" s="222"/>
      <c r="C1" s="222"/>
      <c r="D1" s="222"/>
      <c r="E1" s="222"/>
      <c r="F1" s="222"/>
      <c r="G1" s="222"/>
      <c r="H1" s="222"/>
      <c r="I1" s="222"/>
      <c r="J1" s="173"/>
      <c r="K1" s="173"/>
    </row>
    <row r="2" spans="1:13" s="2" customFormat="1" ht="19.5" customHeight="1" x14ac:dyDescent="0.35">
      <c r="A2" s="234" t="s">
        <v>78</v>
      </c>
      <c r="B2" s="234"/>
      <c r="C2" s="234"/>
      <c r="D2" s="234"/>
      <c r="E2" s="234"/>
      <c r="F2" s="234"/>
      <c r="G2" s="234"/>
      <c r="H2" s="234"/>
      <c r="I2" s="234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185</v>
      </c>
    </row>
    <row r="4" spans="1:13" s="5" customFormat="1" ht="34.5" customHeight="1" x14ac:dyDescent="0.2">
      <c r="A4" s="235"/>
      <c r="B4" s="236" t="s">
        <v>449</v>
      </c>
      <c r="C4" s="237"/>
      <c r="D4" s="237"/>
      <c r="E4" s="238"/>
      <c r="F4" s="239" t="s">
        <v>450</v>
      </c>
      <c r="G4" s="240"/>
      <c r="H4" s="240"/>
      <c r="I4" s="241"/>
    </row>
    <row r="5" spans="1:13" s="5" customFormat="1" ht="69.75" customHeight="1" x14ac:dyDescent="0.2">
      <c r="A5" s="235"/>
      <c r="B5" s="176" t="s">
        <v>295</v>
      </c>
      <c r="C5" s="176" t="s">
        <v>296</v>
      </c>
      <c r="D5" s="176" t="s">
        <v>297</v>
      </c>
      <c r="E5" s="176" t="s">
        <v>296</v>
      </c>
      <c r="F5" s="176" t="s">
        <v>295</v>
      </c>
      <c r="G5" s="176" t="s">
        <v>296</v>
      </c>
      <c r="H5" s="176" t="s">
        <v>297</v>
      </c>
      <c r="I5" s="176" t="s">
        <v>296</v>
      </c>
    </row>
    <row r="6" spans="1:13" s="9" customFormat="1" ht="34.5" customHeight="1" x14ac:dyDescent="0.3">
      <c r="A6" s="41" t="s">
        <v>79</v>
      </c>
      <c r="B6" s="178">
        <v>2263</v>
      </c>
      <c r="C6" s="179">
        <v>50.144028362508308</v>
      </c>
      <c r="D6" s="178">
        <v>2250</v>
      </c>
      <c r="E6" s="180">
        <v>49.855971637491692</v>
      </c>
      <c r="F6" s="178">
        <v>1120</v>
      </c>
      <c r="G6" s="179">
        <v>54.054054054054056</v>
      </c>
      <c r="H6" s="178">
        <v>952</v>
      </c>
      <c r="I6" s="180">
        <v>45.945945945945951</v>
      </c>
      <c r="K6" s="208"/>
      <c r="L6" s="208"/>
    </row>
    <row r="7" spans="1:13" ht="15.6" x14ac:dyDescent="0.25">
      <c r="A7" s="14" t="s">
        <v>49</v>
      </c>
      <c r="B7" s="190">
        <v>1239</v>
      </c>
      <c r="C7" s="191">
        <v>56.601187756966652</v>
      </c>
      <c r="D7" s="192">
        <v>950</v>
      </c>
      <c r="E7" s="193">
        <v>43.398812243033348</v>
      </c>
      <c r="F7" s="190">
        <v>590</v>
      </c>
      <c r="G7" s="191">
        <v>62.832800851970184</v>
      </c>
      <c r="H7" s="192">
        <v>349</v>
      </c>
      <c r="I7" s="193">
        <v>37.167199148029816</v>
      </c>
      <c r="J7" s="18"/>
      <c r="K7" s="208"/>
      <c r="L7" s="208"/>
      <c r="M7" s="21"/>
    </row>
    <row r="8" spans="1:13" ht="15.6" x14ac:dyDescent="0.25">
      <c r="A8" s="14" t="s">
        <v>50</v>
      </c>
      <c r="B8" s="15">
        <v>38</v>
      </c>
      <c r="C8" s="191">
        <v>43.678160919540232</v>
      </c>
      <c r="D8" s="192">
        <v>49</v>
      </c>
      <c r="E8" s="193">
        <v>56.321839080459768</v>
      </c>
      <c r="F8" s="15">
        <v>14</v>
      </c>
      <c r="G8" s="191">
        <v>41.17647058823529</v>
      </c>
      <c r="H8" s="192">
        <v>20</v>
      </c>
      <c r="I8" s="193">
        <v>58.82352941176471</v>
      </c>
      <c r="J8" s="18"/>
      <c r="K8" s="208"/>
      <c r="L8" s="208"/>
      <c r="M8" s="21"/>
    </row>
    <row r="9" spans="1:13" s="22" customFormat="1" ht="15.6" x14ac:dyDescent="0.25">
      <c r="A9" s="14" t="s">
        <v>51</v>
      </c>
      <c r="B9" s="15">
        <v>0</v>
      </c>
      <c r="C9" s="191">
        <v>0</v>
      </c>
      <c r="D9" s="192">
        <v>1</v>
      </c>
      <c r="E9" s="193">
        <v>100</v>
      </c>
      <c r="F9" s="15">
        <v>0</v>
      </c>
      <c r="G9" s="191">
        <v>0</v>
      </c>
      <c r="H9" s="192">
        <v>1</v>
      </c>
      <c r="I9" s="193">
        <v>100</v>
      </c>
      <c r="J9" s="18"/>
      <c r="K9" s="208"/>
      <c r="L9" s="208"/>
      <c r="M9" s="21"/>
    </row>
    <row r="10" spans="1:13" ht="15.6" x14ac:dyDescent="0.25">
      <c r="A10" s="14" t="s">
        <v>52</v>
      </c>
      <c r="B10" s="15">
        <v>18</v>
      </c>
      <c r="C10" s="191">
        <v>78.260869565217391</v>
      </c>
      <c r="D10" s="192">
        <v>5</v>
      </c>
      <c r="E10" s="193">
        <v>21.739130434782609</v>
      </c>
      <c r="F10" s="15">
        <v>12</v>
      </c>
      <c r="G10" s="191">
        <v>85.714285714285708</v>
      </c>
      <c r="H10" s="192">
        <v>2</v>
      </c>
      <c r="I10" s="193">
        <v>14.285714285714285</v>
      </c>
      <c r="J10" s="18"/>
      <c r="K10" s="208"/>
      <c r="L10" s="208"/>
      <c r="M10" s="21"/>
    </row>
    <row r="11" spans="1:13" ht="15.6" x14ac:dyDescent="0.25">
      <c r="A11" s="14" t="s">
        <v>53</v>
      </c>
      <c r="B11" s="15">
        <v>106</v>
      </c>
      <c r="C11" s="191">
        <v>86.885245901639337</v>
      </c>
      <c r="D11" s="192">
        <v>16</v>
      </c>
      <c r="E11" s="193">
        <v>13.114754098360656</v>
      </c>
      <c r="F11" s="15">
        <v>48</v>
      </c>
      <c r="G11" s="191">
        <v>82.758620689655174</v>
      </c>
      <c r="H11" s="192">
        <v>10</v>
      </c>
      <c r="I11" s="193">
        <v>17.241379310344829</v>
      </c>
      <c r="J11" s="18"/>
      <c r="K11" s="208"/>
      <c r="L11" s="208"/>
      <c r="M11" s="21"/>
    </row>
    <row r="12" spans="1:13" ht="15.6" x14ac:dyDescent="0.25">
      <c r="A12" s="14" t="s">
        <v>54</v>
      </c>
      <c r="B12" s="15">
        <v>6</v>
      </c>
      <c r="C12" s="191">
        <v>75</v>
      </c>
      <c r="D12" s="192">
        <v>2</v>
      </c>
      <c r="E12" s="193">
        <v>25</v>
      </c>
      <c r="F12" s="15">
        <v>2</v>
      </c>
      <c r="G12" s="191">
        <v>66.666666666666657</v>
      </c>
      <c r="H12" s="192">
        <v>1</v>
      </c>
      <c r="I12" s="193">
        <v>33.333333333333329</v>
      </c>
      <c r="J12" s="18"/>
      <c r="K12" s="208"/>
      <c r="L12" s="208"/>
      <c r="M12" s="21"/>
    </row>
    <row r="13" spans="1:13" ht="46.8" x14ac:dyDescent="0.25">
      <c r="A13" s="14" t="s">
        <v>55</v>
      </c>
      <c r="B13" s="15">
        <v>113</v>
      </c>
      <c r="C13" s="191">
        <v>52.558139534883722</v>
      </c>
      <c r="D13" s="192">
        <v>102</v>
      </c>
      <c r="E13" s="193">
        <v>47.441860465116278</v>
      </c>
      <c r="F13" s="15">
        <v>42</v>
      </c>
      <c r="G13" s="191">
        <v>48.275862068965516</v>
      </c>
      <c r="H13" s="192">
        <v>45</v>
      </c>
      <c r="I13" s="193">
        <v>51.724137931034484</v>
      </c>
      <c r="J13" s="18"/>
      <c r="K13" s="208"/>
      <c r="L13" s="208"/>
      <c r="M13" s="21"/>
    </row>
    <row r="14" spans="1:13" ht="15.6" x14ac:dyDescent="0.25">
      <c r="A14" s="14" t="s">
        <v>56</v>
      </c>
      <c r="B14" s="15">
        <v>16</v>
      </c>
      <c r="C14" s="191">
        <v>44.444444444444443</v>
      </c>
      <c r="D14" s="192">
        <v>20</v>
      </c>
      <c r="E14" s="193">
        <v>55.555555555555557</v>
      </c>
      <c r="F14" s="15">
        <v>8</v>
      </c>
      <c r="G14" s="191">
        <v>40</v>
      </c>
      <c r="H14" s="192">
        <v>12</v>
      </c>
      <c r="I14" s="193">
        <v>60</v>
      </c>
      <c r="J14" s="18"/>
      <c r="K14" s="208"/>
      <c r="L14" s="208"/>
      <c r="M14" s="21"/>
    </row>
    <row r="15" spans="1:13" ht="15.6" x14ac:dyDescent="0.25">
      <c r="A15" s="14" t="s">
        <v>57</v>
      </c>
      <c r="B15" s="15">
        <v>18</v>
      </c>
      <c r="C15" s="191">
        <v>52.941176470588239</v>
      </c>
      <c r="D15" s="192">
        <v>16</v>
      </c>
      <c r="E15" s="193">
        <v>47.058823529411761</v>
      </c>
      <c r="F15" s="15">
        <v>10</v>
      </c>
      <c r="G15" s="191">
        <v>62.5</v>
      </c>
      <c r="H15" s="192">
        <v>6</v>
      </c>
      <c r="I15" s="193">
        <v>37.5</v>
      </c>
      <c r="J15" s="18"/>
      <c r="K15" s="208"/>
      <c r="L15" s="208"/>
      <c r="M15" s="21"/>
    </row>
    <row r="16" spans="1:13" ht="15.6" x14ac:dyDescent="0.25">
      <c r="A16" s="14" t="s">
        <v>58</v>
      </c>
      <c r="B16" s="15">
        <v>3</v>
      </c>
      <c r="C16" s="191">
        <v>60</v>
      </c>
      <c r="D16" s="192">
        <v>2</v>
      </c>
      <c r="E16" s="193">
        <v>40</v>
      </c>
      <c r="F16" s="15">
        <v>3</v>
      </c>
      <c r="G16" s="191">
        <v>60</v>
      </c>
      <c r="H16" s="192">
        <v>2</v>
      </c>
      <c r="I16" s="193">
        <v>40</v>
      </c>
      <c r="J16" s="18"/>
      <c r="K16" s="208"/>
      <c r="L16" s="208"/>
      <c r="M16" s="21"/>
    </row>
    <row r="17" spans="1:13" ht="15.6" x14ac:dyDescent="0.25">
      <c r="A17" s="14" t="s">
        <v>59</v>
      </c>
      <c r="B17" s="15">
        <v>41</v>
      </c>
      <c r="C17" s="191">
        <v>42.268041237113401</v>
      </c>
      <c r="D17" s="192">
        <v>56</v>
      </c>
      <c r="E17" s="193">
        <v>57.731958762886592</v>
      </c>
      <c r="F17" s="15">
        <v>20</v>
      </c>
      <c r="G17" s="191">
        <v>40.816326530612244</v>
      </c>
      <c r="H17" s="192">
        <v>29</v>
      </c>
      <c r="I17" s="193">
        <v>59.183673469387756</v>
      </c>
      <c r="J17" s="18"/>
      <c r="K17" s="208"/>
      <c r="L17" s="208"/>
      <c r="M17" s="21"/>
    </row>
    <row r="18" spans="1:13" ht="31.2" x14ac:dyDescent="0.25">
      <c r="A18" s="14" t="s">
        <v>60</v>
      </c>
      <c r="B18" s="15">
        <v>34</v>
      </c>
      <c r="C18" s="191">
        <v>62.962962962962962</v>
      </c>
      <c r="D18" s="192">
        <v>20</v>
      </c>
      <c r="E18" s="193">
        <v>37.037037037037038</v>
      </c>
      <c r="F18" s="15">
        <v>16</v>
      </c>
      <c r="G18" s="191">
        <v>69.565217391304344</v>
      </c>
      <c r="H18" s="192">
        <v>7</v>
      </c>
      <c r="I18" s="193">
        <v>30.434782608695656</v>
      </c>
      <c r="J18" s="18"/>
      <c r="K18" s="208"/>
      <c r="L18" s="208"/>
      <c r="M18" s="21"/>
    </row>
    <row r="19" spans="1:13" ht="15.6" x14ac:dyDescent="0.25">
      <c r="A19" s="14" t="s">
        <v>61</v>
      </c>
      <c r="B19" s="15">
        <v>28</v>
      </c>
      <c r="C19" s="191">
        <v>50.909090909090907</v>
      </c>
      <c r="D19" s="192">
        <v>27</v>
      </c>
      <c r="E19" s="193">
        <v>49.090909090909093</v>
      </c>
      <c r="F19" s="15">
        <v>9</v>
      </c>
      <c r="G19" s="191">
        <v>47.368421052631575</v>
      </c>
      <c r="H19" s="192">
        <v>10</v>
      </c>
      <c r="I19" s="193">
        <v>52.631578947368418</v>
      </c>
      <c r="J19" s="18"/>
      <c r="K19" s="208"/>
      <c r="L19" s="208"/>
      <c r="M19" s="21"/>
    </row>
    <row r="20" spans="1:13" ht="15.6" x14ac:dyDescent="0.25">
      <c r="A20" s="14" t="s">
        <v>62</v>
      </c>
      <c r="B20" s="15">
        <v>149</v>
      </c>
      <c r="C20" s="191">
        <v>29.622266401590458</v>
      </c>
      <c r="D20" s="192">
        <v>354</v>
      </c>
      <c r="E20" s="193">
        <v>70.377733598409549</v>
      </c>
      <c r="F20" s="15">
        <v>76</v>
      </c>
      <c r="G20" s="191">
        <v>35.023041474654377</v>
      </c>
      <c r="H20" s="192">
        <v>141</v>
      </c>
      <c r="I20" s="193">
        <v>64.976958525345623</v>
      </c>
      <c r="J20" s="18"/>
      <c r="K20" s="208"/>
      <c r="L20" s="208"/>
      <c r="M20" s="21"/>
    </row>
    <row r="21" spans="1:13" ht="15.6" x14ac:dyDescent="0.25">
      <c r="A21" s="14" t="s">
        <v>63</v>
      </c>
      <c r="B21" s="15">
        <v>13</v>
      </c>
      <c r="C21" s="191">
        <v>39.393939393939391</v>
      </c>
      <c r="D21" s="192">
        <v>20</v>
      </c>
      <c r="E21" s="193">
        <v>60.606060606060609</v>
      </c>
      <c r="F21" s="15">
        <v>8</v>
      </c>
      <c r="G21" s="191">
        <v>40</v>
      </c>
      <c r="H21" s="192">
        <v>12</v>
      </c>
      <c r="I21" s="193">
        <v>60</v>
      </c>
      <c r="J21" s="18"/>
      <c r="K21" s="208"/>
      <c r="L21" s="208"/>
      <c r="M21" s="21"/>
    </row>
    <row r="22" spans="1:13" ht="31.2" x14ac:dyDescent="0.25">
      <c r="A22" s="14" t="s">
        <v>64</v>
      </c>
      <c r="B22" s="15">
        <v>99</v>
      </c>
      <c r="C22" s="191">
        <v>39.130434782608695</v>
      </c>
      <c r="D22" s="192">
        <v>154</v>
      </c>
      <c r="E22" s="193">
        <v>60.869565217391312</v>
      </c>
      <c r="F22" s="15">
        <v>45</v>
      </c>
      <c r="G22" s="191">
        <v>45</v>
      </c>
      <c r="H22" s="192">
        <v>55</v>
      </c>
      <c r="I22" s="193">
        <v>55.000000000000007</v>
      </c>
      <c r="J22" s="18"/>
      <c r="K22" s="208"/>
      <c r="L22" s="208"/>
      <c r="M22" s="21"/>
    </row>
    <row r="23" spans="1:13" ht="18.75" customHeight="1" x14ac:dyDescent="0.25">
      <c r="A23" s="14" t="s">
        <v>65</v>
      </c>
      <c r="B23" s="15">
        <v>75</v>
      </c>
      <c r="C23" s="191">
        <v>55.970149253731336</v>
      </c>
      <c r="D23" s="192">
        <v>59</v>
      </c>
      <c r="E23" s="193">
        <v>44.029850746268657</v>
      </c>
      <c r="F23" s="15">
        <v>68</v>
      </c>
      <c r="G23" s="191">
        <v>60.176991150442483</v>
      </c>
      <c r="H23" s="192">
        <v>45</v>
      </c>
      <c r="I23" s="193">
        <v>39.823008849557525</v>
      </c>
      <c r="J23" s="18"/>
      <c r="K23" s="208"/>
      <c r="L23" s="208"/>
      <c r="M23" s="21"/>
    </row>
    <row r="24" spans="1:13" ht="15.6" x14ac:dyDescent="0.25">
      <c r="A24" s="14" t="s">
        <v>66</v>
      </c>
      <c r="B24" s="15">
        <v>23</v>
      </c>
      <c r="C24" s="191">
        <v>39.655172413793103</v>
      </c>
      <c r="D24" s="192">
        <v>35</v>
      </c>
      <c r="E24" s="193">
        <v>60.344827586206897</v>
      </c>
      <c r="F24" s="15">
        <v>16</v>
      </c>
      <c r="G24" s="191">
        <v>43.243243243243242</v>
      </c>
      <c r="H24" s="192">
        <v>21</v>
      </c>
      <c r="I24" s="193">
        <v>56.756756756756758</v>
      </c>
      <c r="J24" s="18"/>
      <c r="K24" s="208"/>
      <c r="L24" s="208"/>
      <c r="M24" s="21"/>
    </row>
    <row r="25" spans="1:13" ht="15.6" x14ac:dyDescent="0.25">
      <c r="A25" s="14" t="s">
        <v>67</v>
      </c>
      <c r="B25" s="15">
        <v>71</v>
      </c>
      <c r="C25" s="191">
        <v>36.040609137055839</v>
      </c>
      <c r="D25" s="192">
        <v>126</v>
      </c>
      <c r="E25" s="193">
        <v>63.959390862944169</v>
      </c>
      <c r="F25" s="15">
        <v>45</v>
      </c>
      <c r="G25" s="191">
        <v>36</v>
      </c>
      <c r="H25" s="192">
        <v>80</v>
      </c>
      <c r="I25" s="193">
        <v>64</v>
      </c>
      <c r="J25" s="18"/>
      <c r="K25" s="208"/>
      <c r="L25" s="208"/>
      <c r="M25" s="21"/>
    </row>
    <row r="26" spans="1:13" ht="31.2" x14ac:dyDescent="0.25">
      <c r="A26" s="14" t="s">
        <v>68</v>
      </c>
      <c r="B26" s="15">
        <v>44</v>
      </c>
      <c r="C26" s="191">
        <v>50.574712643678168</v>
      </c>
      <c r="D26" s="192">
        <v>43</v>
      </c>
      <c r="E26" s="193">
        <v>49.425287356321839</v>
      </c>
      <c r="F26" s="15">
        <v>18</v>
      </c>
      <c r="G26" s="191">
        <v>58.064516129032263</v>
      </c>
      <c r="H26" s="192">
        <v>13</v>
      </c>
      <c r="I26" s="193">
        <v>41.935483870967744</v>
      </c>
      <c r="K26" s="208"/>
      <c r="L26" s="208"/>
    </row>
    <row r="27" spans="1:13" ht="15.6" x14ac:dyDescent="0.25">
      <c r="A27" s="14" t="s">
        <v>69</v>
      </c>
      <c r="B27" s="15">
        <v>19</v>
      </c>
      <c r="C27" s="191">
        <v>33.333333333333329</v>
      </c>
      <c r="D27" s="192">
        <v>38</v>
      </c>
      <c r="E27" s="193">
        <v>66.666666666666657</v>
      </c>
      <c r="F27" s="15">
        <v>9</v>
      </c>
      <c r="G27" s="191">
        <v>32.142857142857146</v>
      </c>
      <c r="H27" s="192">
        <v>19</v>
      </c>
      <c r="I27" s="193">
        <v>67.857142857142861</v>
      </c>
      <c r="K27" s="208"/>
      <c r="L27" s="208"/>
    </row>
    <row r="28" spans="1:13" ht="15.6" x14ac:dyDescent="0.25">
      <c r="A28" s="14" t="s">
        <v>70</v>
      </c>
      <c r="B28" s="15">
        <v>61</v>
      </c>
      <c r="C28" s="191">
        <v>41.216216216216218</v>
      </c>
      <c r="D28" s="192">
        <v>87</v>
      </c>
      <c r="E28" s="193">
        <v>58.783783783783782</v>
      </c>
      <c r="F28" s="15">
        <v>37</v>
      </c>
      <c r="G28" s="191">
        <v>45.679012345679013</v>
      </c>
      <c r="H28" s="192">
        <v>44</v>
      </c>
      <c r="I28" s="193">
        <v>54.320987654320987</v>
      </c>
      <c r="K28" s="208"/>
      <c r="L28" s="208"/>
    </row>
    <row r="29" spans="1:13" ht="15.6" x14ac:dyDescent="0.25">
      <c r="A29" s="14" t="s">
        <v>71</v>
      </c>
      <c r="B29" s="15">
        <v>22</v>
      </c>
      <c r="C29" s="191">
        <v>68.75</v>
      </c>
      <c r="D29" s="192">
        <v>10</v>
      </c>
      <c r="E29" s="193">
        <v>31.25</v>
      </c>
      <c r="F29" s="15">
        <v>10</v>
      </c>
      <c r="G29" s="191">
        <v>100</v>
      </c>
      <c r="H29" s="192">
        <v>0</v>
      </c>
      <c r="I29" s="193">
        <v>0</v>
      </c>
      <c r="K29" s="208"/>
      <c r="L29" s="208"/>
    </row>
    <row r="30" spans="1:13" ht="15.6" x14ac:dyDescent="0.25">
      <c r="A30" s="14" t="s">
        <v>72</v>
      </c>
      <c r="B30" s="15">
        <v>27</v>
      </c>
      <c r="C30" s="191">
        <v>31.764705882352938</v>
      </c>
      <c r="D30" s="192">
        <v>58</v>
      </c>
      <c r="E30" s="193">
        <v>68.235294117647058</v>
      </c>
      <c r="F30" s="15">
        <v>14</v>
      </c>
      <c r="G30" s="191">
        <v>33.333333333333329</v>
      </c>
      <c r="H30" s="192">
        <v>28</v>
      </c>
      <c r="I30" s="193">
        <v>66.666666666666657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G50" sqref="G50"/>
    </sheetView>
  </sheetViews>
  <sheetFormatPr defaultColWidth="9.109375" defaultRowHeight="15.6" x14ac:dyDescent="0.3"/>
  <cols>
    <col min="1" max="1" width="3.109375" style="75" customWidth="1"/>
    <col min="2" max="2" width="41.109375" style="86" customWidth="1"/>
    <col min="3" max="3" width="2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42" customHeight="1" x14ac:dyDescent="0.3">
      <c r="A1" s="226" t="s">
        <v>255</v>
      </c>
      <c r="B1" s="226"/>
      <c r="C1" s="226"/>
      <c r="D1" s="226"/>
    </row>
    <row r="2" spans="1:6" ht="20.25" customHeight="1" x14ac:dyDescent="0.3">
      <c r="B2" s="226" t="s">
        <v>89</v>
      </c>
      <c r="C2" s="226"/>
      <c r="D2" s="226"/>
    </row>
    <row r="4" spans="1:6" s="77" customFormat="1" ht="35.4" customHeight="1" x14ac:dyDescent="0.3">
      <c r="A4" s="166"/>
      <c r="B4" s="163" t="s">
        <v>90</v>
      </c>
      <c r="C4" s="164" t="s">
        <v>469</v>
      </c>
      <c r="D4" s="165" t="s">
        <v>446</v>
      </c>
    </row>
    <row r="5" spans="1:6" ht="46.8" x14ac:dyDescent="0.3">
      <c r="A5" s="78">
        <v>1</v>
      </c>
      <c r="B5" s="216" t="s">
        <v>256</v>
      </c>
      <c r="C5" s="102">
        <v>6780</v>
      </c>
      <c r="D5" s="102">
        <v>1426</v>
      </c>
      <c r="F5" s="98"/>
    </row>
    <row r="6" spans="1:6" ht="31.2" x14ac:dyDescent="0.3">
      <c r="A6" s="78">
        <v>2</v>
      </c>
      <c r="B6" s="216" t="s">
        <v>257</v>
      </c>
      <c r="C6" s="102">
        <v>3036</v>
      </c>
      <c r="D6" s="102">
        <v>1103</v>
      </c>
      <c r="F6" s="98"/>
    </row>
    <row r="7" spans="1:6" ht="62.4" x14ac:dyDescent="0.3">
      <c r="A7" s="78">
        <v>3</v>
      </c>
      <c r="B7" s="216" t="s">
        <v>258</v>
      </c>
      <c r="C7" s="102">
        <v>1433</v>
      </c>
      <c r="D7" s="102">
        <v>789</v>
      </c>
      <c r="F7" s="98"/>
    </row>
    <row r="8" spans="1:6" x14ac:dyDescent="0.3">
      <c r="A8" s="78">
        <v>4</v>
      </c>
      <c r="B8" s="216" t="s">
        <v>259</v>
      </c>
      <c r="C8" s="102">
        <v>1002</v>
      </c>
      <c r="D8" s="102">
        <v>558</v>
      </c>
      <c r="F8" s="98"/>
    </row>
    <row r="9" spans="1:6" s="80" customFormat="1" ht="31.2" customHeight="1" x14ac:dyDescent="0.3">
      <c r="A9" s="78">
        <v>5</v>
      </c>
      <c r="B9" s="216" t="s">
        <v>299</v>
      </c>
      <c r="C9" s="102">
        <v>919</v>
      </c>
      <c r="D9" s="102">
        <v>402</v>
      </c>
      <c r="F9" s="98"/>
    </row>
    <row r="10" spans="1:6" s="80" customFormat="1" x14ac:dyDescent="0.3">
      <c r="A10" s="78">
        <v>6</v>
      </c>
      <c r="B10" s="216" t="s">
        <v>266</v>
      </c>
      <c r="C10" s="102">
        <v>831</v>
      </c>
      <c r="D10" s="102">
        <v>476</v>
      </c>
      <c r="F10" s="98"/>
    </row>
    <row r="11" spans="1:6" s="80" customFormat="1" x14ac:dyDescent="0.3">
      <c r="A11" s="78">
        <v>7</v>
      </c>
      <c r="B11" s="216" t="s">
        <v>277</v>
      </c>
      <c r="C11" s="102">
        <v>625</v>
      </c>
      <c r="D11" s="102">
        <v>465</v>
      </c>
      <c r="F11" s="98"/>
    </row>
    <row r="12" spans="1:6" s="80" customFormat="1" x14ac:dyDescent="0.3">
      <c r="A12" s="78">
        <v>8</v>
      </c>
      <c r="B12" s="216" t="s">
        <v>260</v>
      </c>
      <c r="C12" s="102">
        <v>611</v>
      </c>
      <c r="D12" s="102">
        <v>131</v>
      </c>
      <c r="F12" s="98"/>
    </row>
    <row r="13" spans="1:6" s="80" customFormat="1" ht="46.8" x14ac:dyDescent="0.3">
      <c r="A13" s="78">
        <v>9</v>
      </c>
      <c r="B13" s="216" t="s">
        <v>264</v>
      </c>
      <c r="C13" s="102">
        <v>578</v>
      </c>
      <c r="D13" s="102">
        <v>329</v>
      </c>
      <c r="F13" s="98"/>
    </row>
    <row r="14" spans="1:6" s="80" customFormat="1" x14ac:dyDescent="0.3">
      <c r="A14" s="78">
        <v>10</v>
      </c>
      <c r="B14" s="216" t="s">
        <v>267</v>
      </c>
      <c r="C14" s="102">
        <v>538</v>
      </c>
      <c r="D14" s="102">
        <v>390</v>
      </c>
      <c r="F14" s="98"/>
    </row>
    <row r="15" spans="1:6" s="80" customFormat="1" ht="31.2" customHeight="1" x14ac:dyDescent="0.3">
      <c r="A15" s="78">
        <v>11</v>
      </c>
      <c r="B15" s="216" t="s">
        <v>359</v>
      </c>
      <c r="C15" s="102">
        <v>512</v>
      </c>
      <c r="D15" s="102">
        <v>286</v>
      </c>
      <c r="F15" s="98"/>
    </row>
    <row r="16" spans="1:6" s="80" customFormat="1" ht="31.2" customHeight="1" x14ac:dyDescent="0.3">
      <c r="A16" s="78">
        <v>12</v>
      </c>
      <c r="B16" s="216" t="s">
        <v>261</v>
      </c>
      <c r="C16" s="102">
        <v>474</v>
      </c>
      <c r="D16" s="102">
        <v>248</v>
      </c>
      <c r="F16" s="98"/>
    </row>
    <row r="17" spans="1:6" s="80" customFormat="1" ht="15.6" customHeight="1" x14ac:dyDescent="0.3">
      <c r="A17" s="78">
        <v>13</v>
      </c>
      <c r="B17" s="216" t="s">
        <v>269</v>
      </c>
      <c r="C17" s="102">
        <v>385</v>
      </c>
      <c r="D17" s="102">
        <v>171</v>
      </c>
      <c r="F17" s="98"/>
    </row>
    <row r="18" spans="1:6" s="80" customFormat="1" x14ac:dyDescent="0.3">
      <c r="A18" s="78">
        <v>14</v>
      </c>
      <c r="B18" s="216" t="s">
        <v>272</v>
      </c>
      <c r="C18" s="102">
        <v>377</v>
      </c>
      <c r="D18" s="102">
        <v>146</v>
      </c>
      <c r="F18" s="98"/>
    </row>
    <row r="19" spans="1:6" s="80" customFormat="1" ht="31.2" customHeight="1" x14ac:dyDescent="0.3">
      <c r="A19" s="78">
        <v>15</v>
      </c>
      <c r="B19" s="216" t="s">
        <v>262</v>
      </c>
      <c r="C19" s="102">
        <v>347</v>
      </c>
      <c r="D19" s="102">
        <v>199</v>
      </c>
      <c r="F19" s="98"/>
    </row>
    <row r="20" spans="1:6" s="80" customFormat="1" ht="31.2" x14ac:dyDescent="0.3">
      <c r="A20" s="78">
        <v>16</v>
      </c>
      <c r="B20" s="216" t="s">
        <v>265</v>
      </c>
      <c r="C20" s="102">
        <v>338</v>
      </c>
      <c r="D20" s="102">
        <v>164</v>
      </c>
      <c r="F20" s="98"/>
    </row>
    <row r="21" spans="1:6" s="80" customFormat="1" ht="31.2" x14ac:dyDescent="0.3">
      <c r="A21" s="78">
        <v>17</v>
      </c>
      <c r="B21" s="216" t="s">
        <v>355</v>
      </c>
      <c r="C21" s="102">
        <v>313</v>
      </c>
      <c r="D21" s="102">
        <v>123</v>
      </c>
      <c r="F21" s="98"/>
    </row>
    <row r="22" spans="1:6" s="80" customFormat="1" ht="15.6" customHeight="1" x14ac:dyDescent="0.3">
      <c r="A22" s="78">
        <v>18</v>
      </c>
      <c r="B22" s="216" t="s">
        <v>363</v>
      </c>
      <c r="C22" s="102">
        <v>300</v>
      </c>
      <c r="D22" s="102">
        <v>47</v>
      </c>
      <c r="F22" s="98"/>
    </row>
    <row r="23" spans="1:6" s="80" customFormat="1" ht="31.2" customHeight="1" x14ac:dyDescent="0.3">
      <c r="A23" s="78">
        <v>19</v>
      </c>
      <c r="B23" s="216" t="s">
        <v>268</v>
      </c>
      <c r="C23" s="102">
        <v>287</v>
      </c>
      <c r="D23" s="102">
        <v>83</v>
      </c>
      <c r="F23" s="98"/>
    </row>
    <row r="24" spans="1:6" s="80" customFormat="1" ht="15.6" customHeight="1" x14ac:dyDescent="0.3">
      <c r="A24" s="78">
        <v>20</v>
      </c>
      <c r="B24" s="216" t="s">
        <v>362</v>
      </c>
      <c r="C24" s="102">
        <v>281</v>
      </c>
      <c r="D24" s="102">
        <v>107</v>
      </c>
      <c r="F24" s="98"/>
    </row>
    <row r="25" spans="1:6" s="80" customFormat="1" ht="15.6" customHeight="1" x14ac:dyDescent="0.3">
      <c r="A25" s="78">
        <v>21</v>
      </c>
      <c r="B25" s="216" t="s">
        <v>263</v>
      </c>
      <c r="C25" s="102">
        <v>277</v>
      </c>
      <c r="D25" s="102">
        <v>123</v>
      </c>
      <c r="F25" s="98"/>
    </row>
    <row r="26" spans="1:6" s="80" customFormat="1" ht="46.8" x14ac:dyDescent="0.3">
      <c r="A26" s="78">
        <v>22</v>
      </c>
      <c r="B26" s="216" t="s">
        <v>286</v>
      </c>
      <c r="C26" s="102">
        <v>274</v>
      </c>
      <c r="D26" s="102">
        <v>148</v>
      </c>
      <c r="F26" s="98"/>
    </row>
    <row r="27" spans="1:6" s="80" customFormat="1" ht="31.2" x14ac:dyDescent="0.3">
      <c r="A27" s="78">
        <v>23</v>
      </c>
      <c r="B27" s="216" t="s">
        <v>280</v>
      </c>
      <c r="C27" s="102">
        <v>252</v>
      </c>
      <c r="D27" s="102">
        <v>93</v>
      </c>
      <c r="F27" s="98"/>
    </row>
    <row r="28" spans="1:6" s="80" customFormat="1" ht="15.6" customHeight="1" x14ac:dyDescent="0.3">
      <c r="A28" s="78">
        <v>24</v>
      </c>
      <c r="B28" s="216" t="s">
        <v>357</v>
      </c>
      <c r="C28" s="102">
        <v>246</v>
      </c>
      <c r="D28" s="102">
        <v>133</v>
      </c>
      <c r="F28" s="98"/>
    </row>
    <row r="29" spans="1:6" s="80" customFormat="1" ht="15.6" customHeight="1" x14ac:dyDescent="0.3">
      <c r="A29" s="78">
        <v>25</v>
      </c>
      <c r="B29" s="216" t="s">
        <v>276</v>
      </c>
      <c r="C29" s="102">
        <v>232</v>
      </c>
      <c r="D29" s="102">
        <v>133</v>
      </c>
      <c r="F29" s="98"/>
    </row>
    <row r="30" spans="1:6" s="80" customFormat="1" x14ac:dyDescent="0.3">
      <c r="A30" s="78">
        <v>26</v>
      </c>
      <c r="B30" s="216" t="s">
        <v>290</v>
      </c>
      <c r="C30" s="102">
        <v>231</v>
      </c>
      <c r="D30" s="102">
        <v>136</v>
      </c>
      <c r="F30" s="98"/>
    </row>
    <row r="31" spans="1:6" s="80" customFormat="1" ht="31.2" customHeight="1" x14ac:dyDescent="0.3">
      <c r="A31" s="78">
        <v>27</v>
      </c>
      <c r="B31" s="216" t="s">
        <v>361</v>
      </c>
      <c r="C31" s="102">
        <v>204</v>
      </c>
      <c r="D31" s="102">
        <v>85</v>
      </c>
      <c r="F31" s="98"/>
    </row>
    <row r="32" spans="1:6" s="80" customFormat="1" x14ac:dyDescent="0.3">
      <c r="A32" s="78">
        <v>28</v>
      </c>
      <c r="B32" s="216" t="s">
        <v>271</v>
      </c>
      <c r="C32" s="102">
        <v>196</v>
      </c>
      <c r="D32" s="102">
        <v>84</v>
      </c>
      <c r="F32" s="98"/>
    </row>
    <row r="33" spans="1:6" s="80" customFormat="1" ht="15.6" customHeight="1" x14ac:dyDescent="0.3">
      <c r="A33" s="78">
        <v>29</v>
      </c>
      <c r="B33" s="216" t="s">
        <v>287</v>
      </c>
      <c r="C33" s="102">
        <v>177</v>
      </c>
      <c r="D33" s="102">
        <v>72</v>
      </c>
      <c r="F33" s="98"/>
    </row>
    <row r="34" spans="1:6" s="80" customFormat="1" ht="31.2" customHeight="1" x14ac:dyDescent="0.3">
      <c r="A34" s="78">
        <v>30</v>
      </c>
      <c r="B34" s="216" t="s">
        <v>420</v>
      </c>
      <c r="C34" s="102">
        <v>173</v>
      </c>
      <c r="D34" s="102">
        <v>130</v>
      </c>
      <c r="F34" s="98"/>
    </row>
    <row r="35" spans="1:6" s="80" customFormat="1" x14ac:dyDescent="0.3">
      <c r="A35" s="78">
        <v>31</v>
      </c>
      <c r="B35" s="216" t="s">
        <v>375</v>
      </c>
      <c r="C35" s="102">
        <v>157</v>
      </c>
      <c r="D35" s="102">
        <v>89</v>
      </c>
      <c r="F35" s="98"/>
    </row>
    <row r="36" spans="1:6" s="80" customFormat="1" x14ac:dyDescent="0.3">
      <c r="A36" s="78">
        <v>32</v>
      </c>
      <c r="B36" s="216" t="s">
        <v>282</v>
      </c>
      <c r="C36" s="102">
        <v>156</v>
      </c>
      <c r="D36" s="102">
        <v>78</v>
      </c>
      <c r="F36" s="98"/>
    </row>
    <row r="37" spans="1:6" s="80" customFormat="1" ht="31.2" customHeight="1" x14ac:dyDescent="0.3">
      <c r="A37" s="78">
        <v>33</v>
      </c>
      <c r="B37" s="216" t="s">
        <v>364</v>
      </c>
      <c r="C37" s="102">
        <v>153</v>
      </c>
      <c r="D37" s="102">
        <v>49</v>
      </c>
      <c r="F37" s="98"/>
    </row>
    <row r="38" spans="1:6" s="80" customFormat="1" ht="15.6" customHeight="1" x14ac:dyDescent="0.3">
      <c r="A38" s="78">
        <v>34</v>
      </c>
      <c r="B38" s="216" t="s">
        <v>273</v>
      </c>
      <c r="C38" s="102">
        <v>150</v>
      </c>
      <c r="D38" s="102">
        <v>69</v>
      </c>
      <c r="F38" s="98"/>
    </row>
    <row r="39" spans="1:6" s="80" customFormat="1" ht="31.2" customHeight="1" x14ac:dyDescent="0.3">
      <c r="A39" s="78">
        <v>35</v>
      </c>
      <c r="B39" s="216" t="s">
        <v>283</v>
      </c>
      <c r="C39" s="102">
        <v>148</v>
      </c>
      <c r="D39" s="102">
        <v>74</v>
      </c>
      <c r="F39" s="98"/>
    </row>
    <row r="40" spans="1:6" s="80" customFormat="1" ht="31.2" x14ac:dyDescent="0.3">
      <c r="A40" s="78">
        <v>36</v>
      </c>
      <c r="B40" s="216" t="s">
        <v>331</v>
      </c>
      <c r="C40" s="102">
        <v>144</v>
      </c>
      <c r="D40" s="102">
        <v>82</v>
      </c>
      <c r="F40" s="98"/>
    </row>
    <row r="41" spans="1:6" ht="31.2" x14ac:dyDescent="0.3">
      <c r="A41" s="78">
        <v>37</v>
      </c>
      <c r="B41" s="216" t="s">
        <v>301</v>
      </c>
      <c r="C41" s="83">
        <v>143</v>
      </c>
      <c r="D41" s="83">
        <v>26</v>
      </c>
      <c r="F41" s="98"/>
    </row>
    <row r="42" spans="1:6" ht="15.6" customHeight="1" x14ac:dyDescent="0.3">
      <c r="A42" s="78">
        <v>38</v>
      </c>
      <c r="B42" s="216" t="s">
        <v>285</v>
      </c>
      <c r="C42" s="83">
        <v>142</v>
      </c>
      <c r="D42" s="83">
        <v>67</v>
      </c>
      <c r="F42" s="98"/>
    </row>
    <row r="43" spans="1:6" x14ac:dyDescent="0.3">
      <c r="A43" s="78">
        <v>39</v>
      </c>
      <c r="B43" s="216" t="s">
        <v>358</v>
      </c>
      <c r="C43" s="83">
        <v>136</v>
      </c>
      <c r="D43" s="83">
        <v>54</v>
      </c>
      <c r="F43" s="98"/>
    </row>
    <row r="44" spans="1:6" ht="46.8" x14ac:dyDescent="0.3">
      <c r="A44" s="78">
        <v>40</v>
      </c>
      <c r="B44" s="216" t="s">
        <v>270</v>
      </c>
      <c r="C44" s="83">
        <v>134</v>
      </c>
      <c r="D44" s="83">
        <v>67</v>
      </c>
      <c r="F44" s="98"/>
    </row>
    <row r="45" spans="1:6" ht="31.2" x14ac:dyDescent="0.3">
      <c r="A45" s="78">
        <v>41</v>
      </c>
      <c r="B45" s="216" t="s">
        <v>278</v>
      </c>
      <c r="C45" s="83">
        <v>133</v>
      </c>
      <c r="D45" s="83">
        <v>74</v>
      </c>
      <c r="F45" s="98"/>
    </row>
    <row r="46" spans="1:6" x14ac:dyDescent="0.3">
      <c r="A46" s="78">
        <v>42</v>
      </c>
      <c r="B46" s="216" t="s">
        <v>275</v>
      </c>
      <c r="C46" s="83">
        <v>132</v>
      </c>
      <c r="D46" s="83">
        <v>71</v>
      </c>
      <c r="F46" s="98"/>
    </row>
    <row r="47" spans="1:6" ht="15.6" customHeight="1" x14ac:dyDescent="0.3">
      <c r="A47" s="78">
        <v>43</v>
      </c>
      <c r="B47" s="216" t="s">
        <v>288</v>
      </c>
      <c r="C47" s="83">
        <v>129</v>
      </c>
      <c r="D47" s="83">
        <v>51</v>
      </c>
      <c r="F47" s="98"/>
    </row>
    <row r="48" spans="1:6" x14ac:dyDescent="0.3">
      <c r="A48" s="78">
        <v>44</v>
      </c>
      <c r="B48" s="216" t="s">
        <v>281</v>
      </c>
      <c r="C48" s="83">
        <v>129</v>
      </c>
      <c r="D48" s="83">
        <v>47</v>
      </c>
      <c r="F48" s="98"/>
    </row>
    <row r="49" spans="1:6" ht="15.6" customHeight="1" x14ac:dyDescent="0.3">
      <c r="A49" s="78">
        <v>45</v>
      </c>
      <c r="B49" s="216" t="s">
        <v>279</v>
      </c>
      <c r="C49" s="83">
        <v>127</v>
      </c>
      <c r="D49" s="83">
        <v>36</v>
      </c>
      <c r="F49" s="98"/>
    </row>
    <row r="50" spans="1:6" ht="46.8" customHeight="1" x14ac:dyDescent="0.3">
      <c r="A50" s="78">
        <v>46</v>
      </c>
      <c r="B50" s="216" t="s">
        <v>274</v>
      </c>
      <c r="C50" s="83">
        <v>123</v>
      </c>
      <c r="D50" s="83">
        <v>72</v>
      </c>
      <c r="F50" s="98"/>
    </row>
    <row r="51" spans="1:6" ht="31.2" x14ac:dyDescent="0.3">
      <c r="A51" s="78">
        <v>47</v>
      </c>
      <c r="B51" s="216" t="s">
        <v>347</v>
      </c>
      <c r="C51" s="83">
        <v>123</v>
      </c>
      <c r="D51" s="83">
        <v>65</v>
      </c>
      <c r="F51" s="98"/>
    </row>
    <row r="52" spans="1:6" ht="15.6" customHeight="1" x14ac:dyDescent="0.3">
      <c r="A52" s="78">
        <v>48</v>
      </c>
      <c r="B52" s="216" t="s">
        <v>332</v>
      </c>
      <c r="C52" s="83">
        <v>121</v>
      </c>
      <c r="D52" s="83">
        <v>65</v>
      </c>
      <c r="F52" s="98"/>
    </row>
    <row r="53" spans="1:6" x14ac:dyDescent="0.3">
      <c r="A53" s="78">
        <v>49</v>
      </c>
      <c r="B53" s="216" t="s">
        <v>386</v>
      </c>
      <c r="C53" s="83">
        <v>120</v>
      </c>
      <c r="D53" s="83">
        <v>64</v>
      </c>
      <c r="F53" s="98"/>
    </row>
    <row r="54" spans="1:6" x14ac:dyDescent="0.3">
      <c r="A54" s="78">
        <v>50</v>
      </c>
      <c r="B54" s="216" t="s">
        <v>352</v>
      </c>
      <c r="C54" s="83">
        <v>119</v>
      </c>
      <c r="D54" s="83">
        <v>71</v>
      </c>
      <c r="F54" s="98"/>
    </row>
    <row r="55" spans="1:6" x14ac:dyDescent="0.3">
      <c r="B55" s="215"/>
      <c r="F55" s="98"/>
    </row>
    <row r="56" spans="1:6" x14ac:dyDescent="0.3">
      <c r="F56" s="98"/>
    </row>
    <row r="57" spans="1:6" x14ac:dyDescent="0.3">
      <c r="F57" s="98"/>
    </row>
    <row r="58" spans="1:6" x14ac:dyDescent="0.3">
      <c r="F58" s="98"/>
    </row>
    <row r="59" spans="1:6" x14ac:dyDescent="0.3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B52" sqref="B52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886718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57.6" customHeight="1" x14ac:dyDescent="0.3">
      <c r="A1" s="226" t="s">
        <v>298</v>
      </c>
      <c r="B1" s="226"/>
      <c r="C1" s="226"/>
      <c r="D1" s="226"/>
    </row>
    <row r="2" spans="1:6" ht="20.25" customHeight="1" x14ac:dyDescent="0.3">
      <c r="B2" s="226" t="s">
        <v>89</v>
      </c>
      <c r="C2" s="226"/>
      <c r="D2" s="226"/>
    </row>
    <row r="4" spans="1:6" s="77" customFormat="1" ht="35.4" customHeight="1" x14ac:dyDescent="0.3">
      <c r="A4" s="172"/>
      <c r="B4" s="170" t="s">
        <v>90</v>
      </c>
      <c r="C4" s="171" t="s">
        <v>449</v>
      </c>
      <c r="D4" s="169" t="s">
        <v>450</v>
      </c>
    </row>
    <row r="5" spans="1:6" ht="31.2" customHeight="1" x14ac:dyDescent="0.3">
      <c r="A5" s="78">
        <v>1</v>
      </c>
      <c r="B5" s="79" t="s">
        <v>256</v>
      </c>
      <c r="C5" s="102">
        <v>2165</v>
      </c>
      <c r="D5" s="102">
        <v>771</v>
      </c>
      <c r="F5" s="98"/>
    </row>
    <row r="6" spans="1:6" ht="15.6" customHeight="1" x14ac:dyDescent="0.3">
      <c r="A6" s="78">
        <v>2</v>
      </c>
      <c r="B6" s="79" t="s">
        <v>257</v>
      </c>
      <c r="C6" s="102">
        <v>2120</v>
      </c>
      <c r="D6" s="102">
        <v>664</v>
      </c>
      <c r="F6" s="98"/>
    </row>
    <row r="7" spans="1:6" ht="46.8" customHeight="1" x14ac:dyDescent="0.3">
      <c r="A7" s="78">
        <v>3</v>
      </c>
      <c r="B7" s="79" t="s">
        <v>258</v>
      </c>
      <c r="C7" s="102">
        <v>1203</v>
      </c>
      <c r="D7" s="102">
        <v>677</v>
      </c>
      <c r="F7" s="98"/>
    </row>
    <row r="8" spans="1:6" s="80" customFormat="1" x14ac:dyDescent="0.3">
      <c r="A8" s="78">
        <v>4</v>
      </c>
      <c r="B8" s="79" t="s">
        <v>259</v>
      </c>
      <c r="C8" s="102">
        <v>815</v>
      </c>
      <c r="D8" s="102">
        <v>454</v>
      </c>
      <c r="F8" s="98"/>
    </row>
    <row r="9" spans="1:6" s="80" customFormat="1" ht="31.2" x14ac:dyDescent="0.3">
      <c r="A9" s="78">
        <v>5</v>
      </c>
      <c r="B9" s="79" t="s">
        <v>299</v>
      </c>
      <c r="C9" s="102">
        <v>639</v>
      </c>
      <c r="D9" s="102">
        <v>280</v>
      </c>
      <c r="F9" s="98"/>
    </row>
    <row r="10" spans="1:6" s="80" customFormat="1" x14ac:dyDescent="0.3">
      <c r="A10" s="78">
        <v>6</v>
      </c>
      <c r="B10" s="79" t="s">
        <v>267</v>
      </c>
      <c r="C10" s="102">
        <v>495</v>
      </c>
      <c r="D10" s="102">
        <v>370</v>
      </c>
      <c r="F10" s="98"/>
    </row>
    <row r="11" spans="1:6" s="80" customFormat="1" ht="31.2" x14ac:dyDescent="0.3">
      <c r="A11" s="78">
        <v>7</v>
      </c>
      <c r="B11" s="79" t="s">
        <v>261</v>
      </c>
      <c r="C11" s="102">
        <v>391</v>
      </c>
      <c r="D11" s="102">
        <v>202</v>
      </c>
      <c r="F11" s="98"/>
    </row>
    <row r="12" spans="1:6" s="80" customFormat="1" ht="46.8" x14ac:dyDescent="0.3">
      <c r="A12" s="78">
        <v>8</v>
      </c>
      <c r="B12" s="79" t="s">
        <v>264</v>
      </c>
      <c r="C12" s="102">
        <v>345</v>
      </c>
      <c r="D12" s="102">
        <v>159</v>
      </c>
      <c r="F12" s="98"/>
    </row>
    <row r="13" spans="1:6" s="80" customFormat="1" ht="31.2" x14ac:dyDescent="0.3">
      <c r="A13" s="78">
        <v>9</v>
      </c>
      <c r="B13" s="79" t="s">
        <v>262</v>
      </c>
      <c r="C13" s="102">
        <v>307</v>
      </c>
      <c r="D13" s="102">
        <v>179</v>
      </c>
      <c r="F13" s="98"/>
    </row>
    <row r="14" spans="1:6" s="80" customFormat="1" x14ac:dyDescent="0.3">
      <c r="A14" s="78">
        <v>10</v>
      </c>
      <c r="B14" s="79" t="s">
        <v>277</v>
      </c>
      <c r="C14" s="102">
        <v>278</v>
      </c>
      <c r="D14" s="102">
        <v>171</v>
      </c>
      <c r="F14" s="98"/>
    </row>
    <row r="15" spans="1:6" s="80" customFormat="1" ht="31.2" x14ac:dyDescent="0.3">
      <c r="A15" s="78">
        <v>11</v>
      </c>
      <c r="B15" s="79" t="s">
        <v>359</v>
      </c>
      <c r="C15" s="102">
        <v>271</v>
      </c>
      <c r="D15" s="102">
        <v>162</v>
      </c>
      <c r="F15" s="98"/>
    </row>
    <row r="16" spans="1:6" s="80" customFormat="1" x14ac:dyDescent="0.3">
      <c r="A16" s="78">
        <v>12</v>
      </c>
      <c r="B16" s="79" t="s">
        <v>263</v>
      </c>
      <c r="C16" s="102">
        <v>219</v>
      </c>
      <c r="D16" s="102">
        <v>101</v>
      </c>
      <c r="F16" s="98"/>
    </row>
    <row r="17" spans="1:6" s="80" customFormat="1" ht="15.6" customHeight="1" x14ac:dyDescent="0.3">
      <c r="A17" s="78">
        <v>13</v>
      </c>
      <c r="B17" s="79" t="s">
        <v>272</v>
      </c>
      <c r="C17" s="102">
        <v>201</v>
      </c>
      <c r="D17" s="102">
        <v>87</v>
      </c>
      <c r="F17" s="98"/>
    </row>
    <row r="18" spans="1:6" s="80" customFormat="1" ht="15.6" customHeight="1" x14ac:dyDescent="0.3">
      <c r="A18" s="78">
        <v>14</v>
      </c>
      <c r="B18" s="79" t="s">
        <v>276</v>
      </c>
      <c r="C18" s="102">
        <v>192</v>
      </c>
      <c r="D18" s="102">
        <v>103</v>
      </c>
      <c r="F18" s="98"/>
    </row>
    <row r="19" spans="1:6" s="80" customFormat="1" ht="15" customHeight="1" x14ac:dyDescent="0.3">
      <c r="A19" s="78">
        <v>15</v>
      </c>
      <c r="B19" s="79" t="s">
        <v>290</v>
      </c>
      <c r="C19" s="102">
        <v>173</v>
      </c>
      <c r="D19" s="102">
        <v>87</v>
      </c>
      <c r="F19" s="98"/>
    </row>
    <row r="20" spans="1:6" s="80" customFormat="1" x14ac:dyDescent="0.3">
      <c r="A20" s="78">
        <v>16</v>
      </c>
      <c r="B20" s="79" t="s">
        <v>362</v>
      </c>
      <c r="C20" s="102">
        <v>161</v>
      </c>
      <c r="D20" s="102">
        <v>70</v>
      </c>
      <c r="F20" s="98"/>
    </row>
    <row r="21" spans="1:6" s="80" customFormat="1" ht="15.6" customHeight="1" x14ac:dyDescent="0.3">
      <c r="A21" s="78">
        <v>17</v>
      </c>
      <c r="B21" s="79" t="s">
        <v>357</v>
      </c>
      <c r="C21" s="102">
        <v>143</v>
      </c>
      <c r="D21" s="102">
        <v>83</v>
      </c>
      <c r="F21" s="98"/>
    </row>
    <row r="22" spans="1:6" s="80" customFormat="1" ht="15.6" customHeight="1" x14ac:dyDescent="0.3">
      <c r="A22" s="78">
        <v>18</v>
      </c>
      <c r="B22" s="79" t="s">
        <v>361</v>
      </c>
      <c r="C22" s="102">
        <v>143</v>
      </c>
      <c r="D22" s="102">
        <v>61</v>
      </c>
      <c r="F22" s="98"/>
    </row>
    <row r="23" spans="1:6" s="80" customFormat="1" ht="15.6" customHeight="1" x14ac:dyDescent="0.3">
      <c r="A23" s="78">
        <v>19</v>
      </c>
      <c r="B23" s="79" t="s">
        <v>271</v>
      </c>
      <c r="C23" s="102">
        <v>136</v>
      </c>
      <c r="D23" s="102">
        <v>63</v>
      </c>
      <c r="F23" s="98"/>
    </row>
    <row r="24" spans="1:6" s="80" customFormat="1" ht="31.2" customHeight="1" x14ac:dyDescent="0.3">
      <c r="A24" s="78">
        <v>20</v>
      </c>
      <c r="B24" s="79" t="s">
        <v>283</v>
      </c>
      <c r="C24" s="102">
        <v>136</v>
      </c>
      <c r="D24" s="102">
        <v>65</v>
      </c>
      <c r="F24" s="98"/>
    </row>
    <row r="25" spans="1:6" s="80" customFormat="1" ht="31.2" x14ac:dyDescent="0.3">
      <c r="A25" s="78">
        <v>21</v>
      </c>
      <c r="B25" s="79" t="s">
        <v>280</v>
      </c>
      <c r="C25" s="102">
        <v>135</v>
      </c>
      <c r="D25" s="102">
        <v>53</v>
      </c>
      <c r="F25" s="98"/>
    </row>
    <row r="26" spans="1:6" s="80" customFormat="1" ht="15.6" customHeight="1" x14ac:dyDescent="0.3">
      <c r="A26" s="78">
        <v>22</v>
      </c>
      <c r="B26" s="79" t="s">
        <v>260</v>
      </c>
      <c r="C26" s="102">
        <v>134</v>
      </c>
      <c r="D26" s="102">
        <v>62</v>
      </c>
      <c r="F26" s="98"/>
    </row>
    <row r="27" spans="1:6" s="80" customFormat="1" ht="31.2" customHeight="1" x14ac:dyDescent="0.3">
      <c r="A27" s="78">
        <v>23</v>
      </c>
      <c r="B27" s="79" t="s">
        <v>278</v>
      </c>
      <c r="C27" s="102">
        <v>126</v>
      </c>
      <c r="D27" s="102">
        <v>70</v>
      </c>
      <c r="F27" s="98"/>
    </row>
    <row r="28" spans="1:6" s="80" customFormat="1" ht="15.6" customHeight="1" x14ac:dyDescent="0.3">
      <c r="A28" s="78">
        <v>24</v>
      </c>
      <c r="B28" s="79" t="s">
        <v>363</v>
      </c>
      <c r="C28" s="102">
        <v>120</v>
      </c>
      <c r="D28" s="102">
        <v>25</v>
      </c>
      <c r="F28" s="98"/>
    </row>
    <row r="29" spans="1:6" s="80" customFormat="1" ht="31.2" customHeight="1" x14ac:dyDescent="0.3">
      <c r="A29" s="78">
        <v>25</v>
      </c>
      <c r="B29" s="79" t="s">
        <v>350</v>
      </c>
      <c r="C29" s="102">
        <v>107</v>
      </c>
      <c r="D29" s="102">
        <v>36</v>
      </c>
      <c r="F29" s="98"/>
    </row>
    <row r="30" spans="1:6" s="80" customFormat="1" ht="31.2" x14ac:dyDescent="0.3">
      <c r="A30" s="78">
        <v>26</v>
      </c>
      <c r="B30" s="79" t="s">
        <v>364</v>
      </c>
      <c r="C30" s="102">
        <v>106</v>
      </c>
      <c r="D30" s="102">
        <v>31</v>
      </c>
      <c r="F30" s="98"/>
    </row>
    <row r="31" spans="1:6" s="80" customFormat="1" ht="46.8" customHeight="1" x14ac:dyDescent="0.3">
      <c r="A31" s="78">
        <v>27</v>
      </c>
      <c r="B31" s="79" t="s">
        <v>274</v>
      </c>
      <c r="C31" s="102">
        <v>104</v>
      </c>
      <c r="D31" s="102">
        <v>60</v>
      </c>
      <c r="F31" s="98"/>
    </row>
    <row r="32" spans="1:6" s="80" customFormat="1" ht="46.8" customHeight="1" x14ac:dyDescent="0.3">
      <c r="A32" s="78">
        <v>28</v>
      </c>
      <c r="B32" s="79" t="s">
        <v>286</v>
      </c>
      <c r="C32" s="102">
        <v>101</v>
      </c>
      <c r="D32" s="102">
        <v>56</v>
      </c>
      <c r="F32" s="98"/>
    </row>
    <row r="33" spans="1:6" s="80" customFormat="1" ht="31.2" customHeight="1" x14ac:dyDescent="0.3">
      <c r="A33" s="78">
        <v>29</v>
      </c>
      <c r="B33" s="79" t="s">
        <v>355</v>
      </c>
      <c r="C33" s="102">
        <v>99</v>
      </c>
      <c r="D33" s="102">
        <v>44</v>
      </c>
      <c r="F33" s="98"/>
    </row>
    <row r="34" spans="1:6" s="80" customFormat="1" ht="15.6" customHeight="1" x14ac:dyDescent="0.3">
      <c r="A34" s="78">
        <v>30</v>
      </c>
      <c r="B34" s="79" t="s">
        <v>284</v>
      </c>
      <c r="C34" s="102">
        <v>98</v>
      </c>
      <c r="D34" s="102">
        <v>50</v>
      </c>
      <c r="F34" s="98"/>
    </row>
    <row r="35" spans="1:6" s="80" customFormat="1" ht="15.6" customHeight="1" x14ac:dyDescent="0.3">
      <c r="A35" s="78">
        <v>31</v>
      </c>
      <c r="B35" s="81" t="s">
        <v>375</v>
      </c>
      <c r="C35" s="102">
        <v>95</v>
      </c>
      <c r="D35" s="102">
        <v>54</v>
      </c>
      <c r="F35" s="98"/>
    </row>
    <row r="36" spans="1:6" s="80" customFormat="1" ht="31.2" x14ac:dyDescent="0.3">
      <c r="A36" s="78">
        <v>32</v>
      </c>
      <c r="B36" s="79" t="s">
        <v>331</v>
      </c>
      <c r="C36" s="102">
        <v>93</v>
      </c>
      <c r="D36" s="102">
        <v>56</v>
      </c>
      <c r="F36" s="98"/>
    </row>
    <row r="37" spans="1:6" s="80" customFormat="1" ht="31.2" x14ac:dyDescent="0.3">
      <c r="A37" s="78">
        <v>33</v>
      </c>
      <c r="B37" s="79" t="s">
        <v>291</v>
      </c>
      <c r="C37" s="102">
        <v>93</v>
      </c>
      <c r="D37" s="102">
        <v>34</v>
      </c>
      <c r="F37" s="98"/>
    </row>
    <row r="38" spans="1:6" s="80" customFormat="1" x14ac:dyDescent="0.3">
      <c r="A38" s="78">
        <v>34</v>
      </c>
      <c r="B38" s="79" t="s">
        <v>288</v>
      </c>
      <c r="C38" s="102">
        <v>91</v>
      </c>
      <c r="D38" s="102">
        <v>44</v>
      </c>
      <c r="F38" s="98"/>
    </row>
    <row r="39" spans="1:6" s="80" customFormat="1" x14ac:dyDescent="0.3">
      <c r="A39" s="78">
        <v>35</v>
      </c>
      <c r="B39" s="79" t="s">
        <v>281</v>
      </c>
      <c r="C39" s="102">
        <v>90</v>
      </c>
      <c r="D39" s="102">
        <v>33</v>
      </c>
      <c r="F39" s="98"/>
    </row>
    <row r="40" spans="1:6" s="80" customFormat="1" x14ac:dyDescent="0.3">
      <c r="A40" s="78">
        <v>36</v>
      </c>
      <c r="B40" s="79" t="s">
        <v>282</v>
      </c>
      <c r="C40" s="102">
        <v>86</v>
      </c>
      <c r="D40" s="102">
        <v>48</v>
      </c>
      <c r="F40" s="98"/>
    </row>
    <row r="41" spans="1:6" ht="31.2" x14ac:dyDescent="0.3">
      <c r="A41" s="78">
        <v>37</v>
      </c>
      <c r="B41" s="82" t="s">
        <v>347</v>
      </c>
      <c r="C41" s="83">
        <v>86</v>
      </c>
      <c r="D41" s="83">
        <v>43</v>
      </c>
      <c r="F41" s="98"/>
    </row>
    <row r="42" spans="1:6" ht="31.2" x14ac:dyDescent="0.3">
      <c r="A42" s="78">
        <v>38</v>
      </c>
      <c r="B42" s="84" t="s">
        <v>265</v>
      </c>
      <c r="C42" s="83">
        <v>82</v>
      </c>
      <c r="D42" s="83">
        <v>42</v>
      </c>
      <c r="F42" s="98"/>
    </row>
    <row r="43" spans="1:6" ht="31.2" customHeight="1" x14ac:dyDescent="0.3">
      <c r="A43" s="78">
        <v>39</v>
      </c>
      <c r="B43" s="79" t="s">
        <v>270</v>
      </c>
      <c r="C43" s="83">
        <v>79</v>
      </c>
      <c r="D43" s="83">
        <v>41</v>
      </c>
      <c r="F43" s="98"/>
    </row>
    <row r="44" spans="1:6" ht="31.2" x14ac:dyDescent="0.3">
      <c r="A44" s="78">
        <v>40</v>
      </c>
      <c r="B44" s="79" t="s">
        <v>289</v>
      </c>
      <c r="C44" s="83">
        <v>79</v>
      </c>
      <c r="D44" s="83">
        <v>38</v>
      </c>
      <c r="F44" s="98"/>
    </row>
    <row r="45" spans="1:6" x14ac:dyDescent="0.3">
      <c r="A45" s="78">
        <v>41</v>
      </c>
      <c r="B45" s="79" t="s">
        <v>352</v>
      </c>
      <c r="C45" s="83">
        <v>72</v>
      </c>
      <c r="D45" s="83">
        <v>36</v>
      </c>
      <c r="F45" s="98"/>
    </row>
    <row r="46" spans="1:6" x14ac:dyDescent="0.3">
      <c r="A46" s="78">
        <v>42</v>
      </c>
      <c r="B46" s="79" t="s">
        <v>273</v>
      </c>
      <c r="C46" s="83">
        <v>71</v>
      </c>
      <c r="D46" s="83">
        <v>36</v>
      </c>
      <c r="F46" s="98"/>
    </row>
    <row r="47" spans="1:6" ht="31.2" customHeight="1" x14ac:dyDescent="0.3">
      <c r="A47" s="78">
        <v>43</v>
      </c>
      <c r="B47" s="85" t="s">
        <v>409</v>
      </c>
      <c r="C47" s="83">
        <v>69</v>
      </c>
      <c r="D47" s="83">
        <v>33</v>
      </c>
      <c r="F47" s="98"/>
    </row>
    <row r="48" spans="1:6" ht="31.2" customHeight="1" x14ac:dyDescent="0.3">
      <c r="A48" s="78">
        <v>44</v>
      </c>
      <c r="B48" s="85" t="s">
        <v>394</v>
      </c>
      <c r="C48" s="83">
        <v>68</v>
      </c>
      <c r="D48" s="83">
        <v>41</v>
      </c>
      <c r="F48" s="98"/>
    </row>
    <row r="49" spans="1:6" ht="15.6" customHeight="1" x14ac:dyDescent="0.3">
      <c r="A49" s="78">
        <v>45</v>
      </c>
      <c r="B49" s="85" t="s">
        <v>358</v>
      </c>
      <c r="C49" s="83">
        <v>67</v>
      </c>
      <c r="D49" s="83">
        <v>22</v>
      </c>
      <c r="F49" s="98"/>
    </row>
    <row r="50" spans="1:6" ht="15.6" customHeight="1" x14ac:dyDescent="0.3">
      <c r="A50" s="78">
        <v>46</v>
      </c>
      <c r="B50" s="85" t="s">
        <v>386</v>
      </c>
      <c r="C50" s="83">
        <v>66</v>
      </c>
      <c r="D50" s="83">
        <v>39</v>
      </c>
      <c r="F50" s="98"/>
    </row>
    <row r="51" spans="1:6" ht="31.2" x14ac:dyDescent="0.3">
      <c r="A51" s="78">
        <v>47</v>
      </c>
      <c r="B51" s="85" t="s">
        <v>420</v>
      </c>
      <c r="C51" s="83">
        <v>65</v>
      </c>
      <c r="D51" s="83">
        <v>46</v>
      </c>
      <c r="F51" s="98"/>
    </row>
    <row r="52" spans="1:6" ht="15.6" customHeight="1" x14ac:dyDescent="0.3">
      <c r="A52" s="78">
        <v>48</v>
      </c>
      <c r="B52" s="85" t="s">
        <v>365</v>
      </c>
      <c r="C52" s="83">
        <v>65</v>
      </c>
      <c r="D52" s="83">
        <v>30</v>
      </c>
      <c r="F52" s="98"/>
    </row>
    <row r="53" spans="1:6" ht="31.2" x14ac:dyDescent="0.3">
      <c r="A53" s="78">
        <v>49</v>
      </c>
      <c r="B53" s="85" t="s">
        <v>268</v>
      </c>
      <c r="C53" s="83">
        <v>62</v>
      </c>
      <c r="D53" s="83">
        <v>31</v>
      </c>
      <c r="F53" s="98"/>
    </row>
    <row r="54" spans="1:6" ht="31.2" x14ac:dyDescent="0.3">
      <c r="A54" s="78">
        <v>50</v>
      </c>
      <c r="B54" s="84" t="s">
        <v>470</v>
      </c>
      <c r="C54" s="83">
        <v>62</v>
      </c>
      <c r="D54" s="83">
        <v>31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C14" sqref="C14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664062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63.6" customHeight="1" x14ac:dyDescent="0.3">
      <c r="A1" s="226" t="s">
        <v>300</v>
      </c>
      <c r="B1" s="226"/>
      <c r="C1" s="226"/>
      <c r="D1" s="226"/>
    </row>
    <row r="2" spans="1:6" ht="20.25" customHeight="1" x14ac:dyDescent="0.3">
      <c r="B2" s="226" t="s">
        <v>89</v>
      </c>
      <c r="C2" s="226"/>
      <c r="D2" s="226"/>
    </row>
    <row r="3" spans="1:6" ht="9.75" customHeight="1" x14ac:dyDescent="0.3"/>
    <row r="4" spans="1:6" s="77" customFormat="1" ht="35.4" customHeight="1" x14ac:dyDescent="0.3">
      <c r="A4" s="172"/>
      <c r="B4" s="170" t="s">
        <v>90</v>
      </c>
      <c r="C4" s="171" t="s">
        <v>449</v>
      </c>
      <c r="D4" s="169" t="s">
        <v>450</v>
      </c>
    </row>
    <row r="5" spans="1:6" ht="31.2" x14ac:dyDescent="0.3">
      <c r="A5" s="78">
        <v>1</v>
      </c>
      <c r="B5" s="79" t="s">
        <v>256</v>
      </c>
      <c r="C5" s="102">
        <v>4615</v>
      </c>
      <c r="D5" s="102">
        <v>655</v>
      </c>
      <c r="F5" s="98"/>
    </row>
    <row r="6" spans="1:6" x14ac:dyDescent="0.3">
      <c r="A6" s="78">
        <v>2</v>
      </c>
      <c r="B6" s="79" t="s">
        <v>257</v>
      </c>
      <c r="C6" s="102">
        <v>916</v>
      </c>
      <c r="D6" s="102">
        <v>439</v>
      </c>
      <c r="F6" s="98"/>
    </row>
    <row r="7" spans="1:6" ht="15.6" customHeight="1" x14ac:dyDescent="0.3">
      <c r="A7" s="78">
        <v>3</v>
      </c>
      <c r="B7" s="79" t="s">
        <v>266</v>
      </c>
      <c r="C7" s="102">
        <v>780</v>
      </c>
      <c r="D7" s="102">
        <v>450</v>
      </c>
      <c r="F7" s="98"/>
    </row>
    <row r="8" spans="1:6" s="80" customFormat="1" ht="15.6" customHeight="1" x14ac:dyDescent="0.3">
      <c r="A8" s="78">
        <v>4</v>
      </c>
      <c r="B8" s="79" t="s">
        <v>260</v>
      </c>
      <c r="C8" s="102">
        <v>477</v>
      </c>
      <c r="D8" s="102">
        <v>69</v>
      </c>
      <c r="F8" s="98"/>
    </row>
    <row r="9" spans="1:6" s="80" customFormat="1" ht="15.6" customHeight="1" x14ac:dyDescent="0.3">
      <c r="A9" s="78">
        <v>5</v>
      </c>
      <c r="B9" s="79" t="s">
        <v>277</v>
      </c>
      <c r="C9" s="102">
        <v>347</v>
      </c>
      <c r="D9" s="102">
        <v>294</v>
      </c>
      <c r="F9" s="98"/>
    </row>
    <row r="10" spans="1:6" s="80" customFormat="1" x14ac:dyDescent="0.3">
      <c r="A10" s="78">
        <v>6</v>
      </c>
      <c r="B10" s="79" t="s">
        <v>269</v>
      </c>
      <c r="C10" s="102">
        <v>324</v>
      </c>
      <c r="D10" s="102">
        <v>134</v>
      </c>
      <c r="F10" s="98"/>
    </row>
    <row r="11" spans="1:6" s="80" customFormat="1" ht="31.2" x14ac:dyDescent="0.3">
      <c r="A11" s="78">
        <v>7</v>
      </c>
      <c r="B11" s="79" t="s">
        <v>299</v>
      </c>
      <c r="C11" s="102">
        <v>280</v>
      </c>
      <c r="D11" s="102">
        <v>122</v>
      </c>
      <c r="F11" s="98"/>
    </row>
    <row r="12" spans="1:6" s="80" customFormat="1" ht="31.2" x14ac:dyDescent="0.3">
      <c r="A12" s="78">
        <v>8</v>
      </c>
      <c r="B12" s="79" t="s">
        <v>265</v>
      </c>
      <c r="C12" s="102">
        <v>256</v>
      </c>
      <c r="D12" s="102">
        <v>122</v>
      </c>
      <c r="F12" s="98"/>
    </row>
    <row r="13" spans="1:6" s="80" customFormat="1" ht="31.2" customHeight="1" x14ac:dyDescent="0.3">
      <c r="A13" s="78">
        <v>9</v>
      </c>
      <c r="B13" s="79" t="s">
        <v>359</v>
      </c>
      <c r="C13" s="102">
        <v>241</v>
      </c>
      <c r="D13" s="102">
        <v>124</v>
      </c>
      <c r="F13" s="98"/>
    </row>
    <row r="14" spans="1:6" s="80" customFormat="1" ht="46.8" customHeight="1" x14ac:dyDescent="0.3">
      <c r="A14" s="78">
        <v>10</v>
      </c>
      <c r="B14" s="79" t="s">
        <v>264</v>
      </c>
      <c r="C14" s="102">
        <v>233</v>
      </c>
      <c r="D14" s="102">
        <v>170</v>
      </c>
      <c r="F14" s="98"/>
    </row>
    <row r="15" spans="1:6" s="80" customFormat="1" ht="46.8" customHeight="1" x14ac:dyDescent="0.3">
      <c r="A15" s="78">
        <v>11</v>
      </c>
      <c r="B15" s="79" t="s">
        <v>258</v>
      </c>
      <c r="C15" s="102">
        <v>230</v>
      </c>
      <c r="D15" s="102">
        <v>112</v>
      </c>
      <c r="F15" s="98"/>
    </row>
    <row r="16" spans="1:6" s="80" customFormat="1" ht="31.2" customHeight="1" x14ac:dyDescent="0.3">
      <c r="A16" s="78">
        <v>12</v>
      </c>
      <c r="B16" s="79" t="s">
        <v>268</v>
      </c>
      <c r="C16" s="102">
        <v>225</v>
      </c>
      <c r="D16" s="102">
        <v>52</v>
      </c>
      <c r="F16" s="98"/>
    </row>
    <row r="17" spans="1:6" s="80" customFormat="1" ht="31.2" customHeight="1" x14ac:dyDescent="0.3">
      <c r="A17" s="78">
        <v>13</v>
      </c>
      <c r="B17" s="79" t="s">
        <v>355</v>
      </c>
      <c r="C17" s="102">
        <v>214</v>
      </c>
      <c r="D17" s="102">
        <v>79</v>
      </c>
      <c r="F17" s="98"/>
    </row>
    <row r="18" spans="1:6" s="80" customFormat="1" x14ac:dyDescent="0.3">
      <c r="A18" s="78">
        <v>14</v>
      </c>
      <c r="B18" s="79" t="s">
        <v>259</v>
      </c>
      <c r="C18" s="102">
        <v>187</v>
      </c>
      <c r="D18" s="102">
        <v>104</v>
      </c>
      <c r="F18" s="98"/>
    </row>
    <row r="19" spans="1:6" s="80" customFormat="1" x14ac:dyDescent="0.3">
      <c r="A19" s="78">
        <v>15</v>
      </c>
      <c r="B19" s="79" t="s">
        <v>363</v>
      </c>
      <c r="C19" s="102">
        <v>180</v>
      </c>
      <c r="D19" s="102">
        <v>22</v>
      </c>
      <c r="F19" s="98"/>
    </row>
    <row r="20" spans="1:6" s="80" customFormat="1" ht="15.6" customHeight="1" x14ac:dyDescent="0.3">
      <c r="A20" s="78">
        <v>16</v>
      </c>
      <c r="B20" s="79" t="s">
        <v>272</v>
      </c>
      <c r="C20" s="102">
        <v>176</v>
      </c>
      <c r="D20" s="102">
        <v>59</v>
      </c>
      <c r="F20" s="98"/>
    </row>
    <row r="21" spans="1:6" s="80" customFormat="1" ht="46.8" x14ac:dyDescent="0.3">
      <c r="A21" s="78">
        <v>17</v>
      </c>
      <c r="B21" s="79" t="s">
        <v>286</v>
      </c>
      <c r="C21" s="102">
        <v>173</v>
      </c>
      <c r="D21" s="102">
        <v>92</v>
      </c>
      <c r="F21" s="98"/>
    </row>
    <row r="22" spans="1:6" s="80" customFormat="1" x14ac:dyDescent="0.3">
      <c r="A22" s="78">
        <v>18</v>
      </c>
      <c r="B22" s="79" t="s">
        <v>287</v>
      </c>
      <c r="C22" s="102">
        <v>121</v>
      </c>
      <c r="D22" s="102">
        <v>44</v>
      </c>
      <c r="F22" s="98"/>
    </row>
    <row r="23" spans="1:6" s="80" customFormat="1" x14ac:dyDescent="0.3">
      <c r="A23" s="78">
        <v>19</v>
      </c>
      <c r="B23" s="79" t="s">
        <v>362</v>
      </c>
      <c r="C23" s="102">
        <v>120</v>
      </c>
      <c r="D23" s="102">
        <v>37</v>
      </c>
      <c r="F23" s="98"/>
    </row>
    <row r="24" spans="1:6" s="80" customFormat="1" ht="31.2" x14ac:dyDescent="0.3">
      <c r="A24" s="78">
        <v>20</v>
      </c>
      <c r="B24" s="79" t="s">
        <v>280</v>
      </c>
      <c r="C24" s="102">
        <v>117</v>
      </c>
      <c r="D24" s="102">
        <v>40</v>
      </c>
      <c r="F24" s="98"/>
    </row>
    <row r="25" spans="1:6" s="80" customFormat="1" ht="31.2" x14ac:dyDescent="0.3">
      <c r="A25" s="78">
        <v>21</v>
      </c>
      <c r="B25" s="79" t="s">
        <v>420</v>
      </c>
      <c r="C25" s="102">
        <v>108</v>
      </c>
      <c r="D25" s="102">
        <v>84</v>
      </c>
      <c r="F25" s="98"/>
    </row>
    <row r="26" spans="1:6" s="80" customFormat="1" x14ac:dyDescent="0.3">
      <c r="A26" s="78">
        <v>22</v>
      </c>
      <c r="B26" s="79" t="s">
        <v>279</v>
      </c>
      <c r="C26" s="102">
        <v>105</v>
      </c>
      <c r="D26" s="102">
        <v>27</v>
      </c>
      <c r="F26" s="98"/>
    </row>
    <row r="27" spans="1:6" s="80" customFormat="1" x14ac:dyDescent="0.3">
      <c r="A27" s="78">
        <v>23</v>
      </c>
      <c r="B27" s="79" t="s">
        <v>357</v>
      </c>
      <c r="C27" s="102">
        <v>103</v>
      </c>
      <c r="D27" s="102">
        <v>50</v>
      </c>
      <c r="F27" s="98"/>
    </row>
    <row r="28" spans="1:6" s="80" customFormat="1" x14ac:dyDescent="0.3">
      <c r="A28" s="78">
        <v>24</v>
      </c>
      <c r="B28" s="79" t="s">
        <v>275</v>
      </c>
      <c r="C28" s="102">
        <v>97</v>
      </c>
      <c r="D28" s="102">
        <v>52</v>
      </c>
      <c r="F28" s="98"/>
    </row>
    <row r="29" spans="1:6" s="80" customFormat="1" ht="31.2" customHeight="1" x14ac:dyDescent="0.3">
      <c r="A29" s="78">
        <v>25</v>
      </c>
      <c r="B29" s="79" t="s">
        <v>301</v>
      </c>
      <c r="C29" s="102">
        <v>91</v>
      </c>
      <c r="D29" s="102">
        <v>11</v>
      </c>
      <c r="F29" s="98"/>
    </row>
    <row r="30" spans="1:6" s="80" customFormat="1" ht="31.2" x14ac:dyDescent="0.3">
      <c r="A30" s="78">
        <v>26</v>
      </c>
      <c r="B30" s="79" t="s">
        <v>261</v>
      </c>
      <c r="C30" s="102">
        <v>83</v>
      </c>
      <c r="D30" s="102">
        <v>46</v>
      </c>
      <c r="F30" s="98"/>
    </row>
    <row r="31" spans="1:6" s="80" customFormat="1" x14ac:dyDescent="0.3">
      <c r="A31" s="78">
        <v>27</v>
      </c>
      <c r="B31" s="79" t="s">
        <v>285</v>
      </c>
      <c r="C31" s="102">
        <v>83</v>
      </c>
      <c r="D31" s="102">
        <v>40</v>
      </c>
      <c r="F31" s="98"/>
    </row>
    <row r="32" spans="1:6" s="80" customFormat="1" ht="15.6" customHeight="1" x14ac:dyDescent="0.3">
      <c r="A32" s="78">
        <v>28</v>
      </c>
      <c r="B32" s="79" t="s">
        <v>332</v>
      </c>
      <c r="C32" s="102">
        <v>80</v>
      </c>
      <c r="D32" s="102">
        <v>39</v>
      </c>
      <c r="F32" s="98"/>
    </row>
    <row r="33" spans="1:6" s="80" customFormat="1" x14ac:dyDescent="0.3">
      <c r="A33" s="78">
        <v>29</v>
      </c>
      <c r="B33" s="79" t="s">
        <v>273</v>
      </c>
      <c r="C33" s="102">
        <v>79</v>
      </c>
      <c r="D33" s="102">
        <v>33</v>
      </c>
      <c r="F33" s="98"/>
    </row>
    <row r="34" spans="1:6" s="80" customFormat="1" ht="15" customHeight="1" x14ac:dyDescent="0.3">
      <c r="A34" s="78">
        <v>30</v>
      </c>
      <c r="B34" s="79" t="s">
        <v>282</v>
      </c>
      <c r="C34" s="102">
        <v>70</v>
      </c>
      <c r="D34" s="102">
        <v>30</v>
      </c>
      <c r="F34" s="98"/>
    </row>
    <row r="35" spans="1:6" s="80" customFormat="1" x14ac:dyDescent="0.3">
      <c r="A35" s="78">
        <v>31</v>
      </c>
      <c r="B35" s="81" t="s">
        <v>358</v>
      </c>
      <c r="C35" s="102">
        <v>69</v>
      </c>
      <c r="D35" s="102">
        <v>32</v>
      </c>
      <c r="F35" s="98"/>
    </row>
    <row r="36" spans="1:6" s="80" customFormat="1" ht="31.2" customHeight="1" x14ac:dyDescent="0.3">
      <c r="A36" s="78">
        <v>32</v>
      </c>
      <c r="B36" s="79" t="s">
        <v>405</v>
      </c>
      <c r="C36" s="102">
        <v>66</v>
      </c>
      <c r="D36" s="102">
        <v>36</v>
      </c>
      <c r="F36" s="98"/>
    </row>
    <row r="37" spans="1:6" s="80" customFormat="1" ht="15.6" customHeight="1" x14ac:dyDescent="0.3">
      <c r="A37" s="78">
        <v>33</v>
      </c>
      <c r="B37" s="79" t="s">
        <v>375</v>
      </c>
      <c r="C37" s="102">
        <v>62</v>
      </c>
      <c r="D37" s="102">
        <v>35</v>
      </c>
      <c r="F37" s="98"/>
    </row>
    <row r="38" spans="1:6" s="80" customFormat="1" ht="46.8" x14ac:dyDescent="0.3">
      <c r="A38" s="78">
        <v>34</v>
      </c>
      <c r="B38" s="79" t="s">
        <v>410</v>
      </c>
      <c r="C38" s="102">
        <v>62</v>
      </c>
      <c r="D38" s="102">
        <v>45</v>
      </c>
      <c r="F38" s="98"/>
    </row>
    <row r="39" spans="1:6" s="80" customFormat="1" ht="15.6" customHeight="1" x14ac:dyDescent="0.3">
      <c r="A39" s="78">
        <v>35</v>
      </c>
      <c r="B39" s="79" t="s">
        <v>361</v>
      </c>
      <c r="C39" s="102">
        <v>61</v>
      </c>
      <c r="D39" s="102">
        <v>24</v>
      </c>
      <c r="F39" s="98"/>
    </row>
    <row r="40" spans="1:6" s="80" customFormat="1" ht="15.6" customHeight="1" x14ac:dyDescent="0.3">
      <c r="A40" s="78">
        <v>36</v>
      </c>
      <c r="B40" s="79" t="s">
        <v>430</v>
      </c>
      <c r="C40" s="102">
        <v>61</v>
      </c>
      <c r="D40" s="102">
        <v>32</v>
      </c>
      <c r="F40" s="98"/>
    </row>
    <row r="41" spans="1:6" x14ac:dyDescent="0.3">
      <c r="A41" s="78">
        <v>37</v>
      </c>
      <c r="B41" s="82" t="s">
        <v>271</v>
      </c>
      <c r="C41" s="83">
        <v>60</v>
      </c>
      <c r="D41" s="83">
        <v>21</v>
      </c>
      <c r="F41" s="98"/>
    </row>
    <row r="42" spans="1:6" x14ac:dyDescent="0.3">
      <c r="A42" s="78">
        <v>38</v>
      </c>
      <c r="B42" s="84" t="s">
        <v>263</v>
      </c>
      <c r="C42" s="83">
        <v>58</v>
      </c>
      <c r="D42" s="83">
        <v>22</v>
      </c>
      <c r="F42" s="98"/>
    </row>
    <row r="43" spans="1:6" x14ac:dyDescent="0.3">
      <c r="A43" s="78">
        <v>39</v>
      </c>
      <c r="B43" s="79" t="s">
        <v>290</v>
      </c>
      <c r="C43" s="83">
        <v>58</v>
      </c>
      <c r="D43" s="83">
        <v>49</v>
      </c>
      <c r="F43" s="98"/>
    </row>
    <row r="44" spans="1:6" ht="31.2" x14ac:dyDescent="0.3">
      <c r="A44" s="78">
        <v>40</v>
      </c>
      <c r="B44" s="79" t="s">
        <v>429</v>
      </c>
      <c r="C44" s="83">
        <v>57</v>
      </c>
      <c r="D44" s="83">
        <v>35</v>
      </c>
      <c r="F44" s="98"/>
    </row>
    <row r="45" spans="1:6" ht="31.2" x14ac:dyDescent="0.3">
      <c r="A45" s="78">
        <v>41</v>
      </c>
      <c r="B45" s="79" t="s">
        <v>360</v>
      </c>
      <c r="C45" s="83">
        <v>57</v>
      </c>
      <c r="D45" s="83">
        <v>16</v>
      </c>
      <c r="F45" s="98"/>
    </row>
    <row r="46" spans="1:6" x14ac:dyDescent="0.3">
      <c r="A46" s="78">
        <v>42</v>
      </c>
      <c r="B46" s="79" t="s">
        <v>333</v>
      </c>
      <c r="C46" s="83">
        <v>56</v>
      </c>
      <c r="D46" s="83">
        <v>15</v>
      </c>
      <c r="F46" s="98"/>
    </row>
    <row r="47" spans="1:6" ht="31.2" customHeight="1" x14ac:dyDescent="0.3">
      <c r="A47" s="78">
        <v>43</v>
      </c>
      <c r="B47" s="85" t="s">
        <v>270</v>
      </c>
      <c r="C47" s="83">
        <v>55</v>
      </c>
      <c r="D47" s="83">
        <v>26</v>
      </c>
      <c r="F47" s="98"/>
    </row>
    <row r="48" spans="1:6" x14ac:dyDescent="0.3">
      <c r="A48" s="78">
        <v>44</v>
      </c>
      <c r="B48" s="85" t="s">
        <v>386</v>
      </c>
      <c r="C48" s="83">
        <v>54</v>
      </c>
      <c r="D48" s="83">
        <v>25</v>
      </c>
      <c r="F48" s="98"/>
    </row>
    <row r="49" spans="1:6" ht="31.2" x14ac:dyDescent="0.3">
      <c r="A49" s="78">
        <v>45</v>
      </c>
      <c r="B49" s="85" t="s">
        <v>411</v>
      </c>
      <c r="C49" s="83">
        <v>52</v>
      </c>
      <c r="D49" s="83">
        <v>20</v>
      </c>
      <c r="F49" s="98"/>
    </row>
    <row r="50" spans="1:6" ht="31.2" x14ac:dyDescent="0.3">
      <c r="A50" s="78">
        <v>46</v>
      </c>
      <c r="B50" s="85" t="s">
        <v>293</v>
      </c>
      <c r="C50" s="83">
        <v>52</v>
      </c>
      <c r="D50" s="83">
        <v>19</v>
      </c>
      <c r="F50" s="98"/>
    </row>
    <row r="51" spans="1:6" ht="31.2" x14ac:dyDescent="0.3">
      <c r="A51" s="78">
        <v>47</v>
      </c>
      <c r="B51" s="85" t="s">
        <v>331</v>
      </c>
      <c r="C51" s="83">
        <v>51</v>
      </c>
      <c r="D51" s="83">
        <v>26</v>
      </c>
      <c r="F51" s="98"/>
    </row>
    <row r="52" spans="1:6" x14ac:dyDescent="0.3">
      <c r="A52" s="78">
        <v>48</v>
      </c>
      <c r="B52" s="85" t="s">
        <v>292</v>
      </c>
      <c r="C52" s="83">
        <v>51</v>
      </c>
      <c r="D52" s="83">
        <v>27</v>
      </c>
      <c r="F52" s="98"/>
    </row>
    <row r="53" spans="1:6" ht="31.2" x14ac:dyDescent="0.3">
      <c r="A53" s="78">
        <v>49</v>
      </c>
      <c r="B53" s="85" t="s">
        <v>364</v>
      </c>
      <c r="C53" s="83">
        <v>47</v>
      </c>
      <c r="D53" s="83">
        <v>18</v>
      </c>
      <c r="F53" s="98"/>
    </row>
    <row r="54" spans="1:6" x14ac:dyDescent="0.3">
      <c r="A54" s="78">
        <v>50</v>
      </c>
      <c r="B54" s="84" t="s">
        <v>352</v>
      </c>
      <c r="C54" s="83">
        <v>47</v>
      </c>
      <c r="D54" s="83">
        <v>35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zoomScale="80" zoomScaleNormal="75" zoomScaleSheetLayoutView="80" workbookViewId="0">
      <selection activeCell="E12" sqref="E12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5" width="15.109375" style="19" customWidth="1"/>
    <col min="6" max="6" width="15" style="19" customWidth="1"/>
    <col min="7" max="7" width="15.664062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1" width="15.109375" style="19" customWidth="1"/>
    <col min="262" max="262" width="15" style="19" customWidth="1"/>
    <col min="263" max="263" width="15.664062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7" width="15.109375" style="19" customWidth="1"/>
    <col min="518" max="518" width="15" style="19" customWidth="1"/>
    <col min="519" max="519" width="15.664062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3" width="15.109375" style="19" customWidth="1"/>
    <col min="774" max="774" width="15" style="19" customWidth="1"/>
    <col min="775" max="775" width="15.664062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29" width="15.109375" style="19" customWidth="1"/>
    <col min="1030" max="1030" width="15" style="19" customWidth="1"/>
    <col min="1031" max="1031" width="15.664062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5" width="15.109375" style="19" customWidth="1"/>
    <col min="1286" max="1286" width="15" style="19" customWidth="1"/>
    <col min="1287" max="1287" width="15.664062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1" width="15.109375" style="19" customWidth="1"/>
    <col min="1542" max="1542" width="15" style="19" customWidth="1"/>
    <col min="1543" max="1543" width="15.664062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7" width="15.109375" style="19" customWidth="1"/>
    <col min="1798" max="1798" width="15" style="19" customWidth="1"/>
    <col min="1799" max="1799" width="15.664062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3" width="15.109375" style="19" customWidth="1"/>
    <col min="2054" max="2054" width="15" style="19" customWidth="1"/>
    <col min="2055" max="2055" width="15.664062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09" width="15.109375" style="19" customWidth="1"/>
    <col min="2310" max="2310" width="15" style="19" customWidth="1"/>
    <col min="2311" max="2311" width="15.664062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5" width="15.109375" style="19" customWidth="1"/>
    <col min="2566" max="2566" width="15" style="19" customWidth="1"/>
    <col min="2567" max="2567" width="15.664062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1" width="15.109375" style="19" customWidth="1"/>
    <col min="2822" max="2822" width="15" style="19" customWidth="1"/>
    <col min="2823" max="2823" width="15.664062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7" width="15.109375" style="19" customWidth="1"/>
    <col min="3078" max="3078" width="15" style="19" customWidth="1"/>
    <col min="3079" max="3079" width="15.664062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3" width="15.109375" style="19" customWidth="1"/>
    <col min="3334" max="3334" width="15" style="19" customWidth="1"/>
    <col min="3335" max="3335" width="15.664062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89" width="15.109375" style="19" customWidth="1"/>
    <col min="3590" max="3590" width="15" style="19" customWidth="1"/>
    <col min="3591" max="3591" width="15.664062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5" width="15.109375" style="19" customWidth="1"/>
    <col min="3846" max="3846" width="15" style="19" customWidth="1"/>
    <col min="3847" max="3847" width="15.664062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1" width="15.109375" style="19" customWidth="1"/>
    <col min="4102" max="4102" width="15" style="19" customWidth="1"/>
    <col min="4103" max="4103" width="15.664062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7" width="15.109375" style="19" customWidth="1"/>
    <col min="4358" max="4358" width="15" style="19" customWidth="1"/>
    <col min="4359" max="4359" width="15.664062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3" width="15.109375" style="19" customWidth="1"/>
    <col min="4614" max="4614" width="15" style="19" customWidth="1"/>
    <col min="4615" max="4615" width="15.664062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69" width="15.109375" style="19" customWidth="1"/>
    <col min="4870" max="4870" width="15" style="19" customWidth="1"/>
    <col min="4871" max="4871" width="15.664062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5" width="15.109375" style="19" customWidth="1"/>
    <col min="5126" max="5126" width="15" style="19" customWidth="1"/>
    <col min="5127" max="5127" width="15.664062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1" width="15.109375" style="19" customWidth="1"/>
    <col min="5382" max="5382" width="15" style="19" customWidth="1"/>
    <col min="5383" max="5383" width="15.664062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7" width="15.109375" style="19" customWidth="1"/>
    <col min="5638" max="5638" width="15" style="19" customWidth="1"/>
    <col min="5639" max="5639" width="15.664062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3" width="15.109375" style="19" customWidth="1"/>
    <col min="5894" max="5894" width="15" style="19" customWidth="1"/>
    <col min="5895" max="5895" width="15.664062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49" width="15.109375" style="19" customWidth="1"/>
    <col min="6150" max="6150" width="15" style="19" customWidth="1"/>
    <col min="6151" max="6151" width="15.664062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5" width="15.109375" style="19" customWidth="1"/>
    <col min="6406" max="6406" width="15" style="19" customWidth="1"/>
    <col min="6407" max="6407" width="15.664062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1" width="15.109375" style="19" customWidth="1"/>
    <col min="6662" max="6662" width="15" style="19" customWidth="1"/>
    <col min="6663" max="6663" width="15.664062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7" width="15.109375" style="19" customWidth="1"/>
    <col min="6918" max="6918" width="15" style="19" customWidth="1"/>
    <col min="6919" max="6919" width="15.664062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3" width="15.109375" style="19" customWidth="1"/>
    <col min="7174" max="7174" width="15" style="19" customWidth="1"/>
    <col min="7175" max="7175" width="15.664062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29" width="15.109375" style="19" customWidth="1"/>
    <col min="7430" max="7430" width="15" style="19" customWidth="1"/>
    <col min="7431" max="7431" width="15.664062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5" width="15.109375" style="19" customWidth="1"/>
    <col min="7686" max="7686" width="15" style="19" customWidth="1"/>
    <col min="7687" max="7687" width="15.664062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1" width="15.109375" style="19" customWidth="1"/>
    <col min="7942" max="7942" width="15" style="19" customWidth="1"/>
    <col min="7943" max="7943" width="15.664062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7" width="15.109375" style="19" customWidth="1"/>
    <col min="8198" max="8198" width="15" style="19" customWidth="1"/>
    <col min="8199" max="8199" width="15.664062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3" width="15.109375" style="19" customWidth="1"/>
    <col min="8454" max="8454" width="15" style="19" customWidth="1"/>
    <col min="8455" max="8455" width="15.664062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09" width="15.109375" style="19" customWidth="1"/>
    <col min="8710" max="8710" width="15" style="19" customWidth="1"/>
    <col min="8711" max="8711" width="15.664062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5" width="15.109375" style="19" customWidth="1"/>
    <col min="8966" max="8966" width="15" style="19" customWidth="1"/>
    <col min="8967" max="8967" width="15.664062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1" width="15.109375" style="19" customWidth="1"/>
    <col min="9222" max="9222" width="15" style="19" customWidth="1"/>
    <col min="9223" max="9223" width="15.664062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7" width="15.109375" style="19" customWidth="1"/>
    <col min="9478" max="9478" width="15" style="19" customWidth="1"/>
    <col min="9479" max="9479" width="15.664062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3" width="15.109375" style="19" customWidth="1"/>
    <col min="9734" max="9734" width="15" style="19" customWidth="1"/>
    <col min="9735" max="9735" width="15.664062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89" width="15.109375" style="19" customWidth="1"/>
    <col min="9990" max="9990" width="15" style="19" customWidth="1"/>
    <col min="9991" max="9991" width="15.664062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5" width="15.109375" style="19" customWidth="1"/>
    <col min="10246" max="10246" width="15" style="19" customWidth="1"/>
    <col min="10247" max="10247" width="15.664062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1" width="15.109375" style="19" customWidth="1"/>
    <col min="10502" max="10502" width="15" style="19" customWidth="1"/>
    <col min="10503" max="10503" width="15.664062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7" width="15.109375" style="19" customWidth="1"/>
    <col min="10758" max="10758" width="15" style="19" customWidth="1"/>
    <col min="10759" max="10759" width="15.664062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3" width="15.109375" style="19" customWidth="1"/>
    <col min="11014" max="11014" width="15" style="19" customWidth="1"/>
    <col min="11015" max="11015" width="15.664062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69" width="15.109375" style="19" customWidth="1"/>
    <col min="11270" max="11270" width="15" style="19" customWidth="1"/>
    <col min="11271" max="11271" width="15.664062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5" width="15.109375" style="19" customWidth="1"/>
    <col min="11526" max="11526" width="15" style="19" customWidth="1"/>
    <col min="11527" max="11527" width="15.664062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1" width="15.109375" style="19" customWidth="1"/>
    <col min="11782" max="11782" width="15" style="19" customWidth="1"/>
    <col min="11783" max="11783" width="15.664062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7" width="15.109375" style="19" customWidth="1"/>
    <col min="12038" max="12038" width="15" style="19" customWidth="1"/>
    <col min="12039" max="12039" width="15.664062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3" width="15.109375" style="19" customWidth="1"/>
    <col min="12294" max="12294" width="15" style="19" customWidth="1"/>
    <col min="12295" max="12295" width="15.664062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49" width="15.109375" style="19" customWidth="1"/>
    <col min="12550" max="12550" width="15" style="19" customWidth="1"/>
    <col min="12551" max="12551" width="15.664062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5" width="15.109375" style="19" customWidth="1"/>
    <col min="12806" max="12806" width="15" style="19" customWidth="1"/>
    <col min="12807" max="12807" width="15.664062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1" width="15.109375" style="19" customWidth="1"/>
    <col min="13062" max="13062" width="15" style="19" customWidth="1"/>
    <col min="13063" max="13063" width="15.664062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7" width="15.109375" style="19" customWidth="1"/>
    <col min="13318" max="13318" width="15" style="19" customWidth="1"/>
    <col min="13319" max="13319" width="15.664062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3" width="15.109375" style="19" customWidth="1"/>
    <col min="13574" max="13574" width="15" style="19" customWidth="1"/>
    <col min="13575" max="13575" width="15.664062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29" width="15.109375" style="19" customWidth="1"/>
    <col min="13830" max="13830" width="15" style="19" customWidth="1"/>
    <col min="13831" max="13831" width="15.664062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5" width="15.109375" style="19" customWidth="1"/>
    <col min="14086" max="14086" width="15" style="19" customWidth="1"/>
    <col min="14087" max="14087" width="15.664062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1" width="15.109375" style="19" customWidth="1"/>
    <col min="14342" max="14342" width="15" style="19" customWidth="1"/>
    <col min="14343" max="14343" width="15.664062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7" width="15.109375" style="19" customWidth="1"/>
    <col min="14598" max="14598" width="15" style="19" customWidth="1"/>
    <col min="14599" max="14599" width="15.664062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3" width="15.109375" style="19" customWidth="1"/>
    <col min="14854" max="14854" width="15" style="19" customWidth="1"/>
    <col min="14855" max="14855" width="15.664062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09" width="15.109375" style="19" customWidth="1"/>
    <col min="15110" max="15110" width="15" style="19" customWidth="1"/>
    <col min="15111" max="15111" width="15.664062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5" width="15.109375" style="19" customWidth="1"/>
    <col min="15366" max="15366" width="15" style="19" customWidth="1"/>
    <col min="15367" max="15367" width="15.664062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1" width="15.109375" style="19" customWidth="1"/>
    <col min="15622" max="15622" width="15" style="19" customWidth="1"/>
    <col min="15623" max="15623" width="15.664062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7" width="15.109375" style="19" customWidth="1"/>
    <col min="15878" max="15878" width="15" style="19" customWidth="1"/>
    <col min="15879" max="15879" width="15.664062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3" width="15.109375" style="19" customWidth="1"/>
    <col min="16134" max="16134" width="15" style="19" customWidth="1"/>
    <col min="16135" max="16135" width="15.6640625" style="19" customWidth="1"/>
    <col min="16136" max="16384" width="8.88671875" style="19"/>
  </cols>
  <sheetData>
    <row r="1" spans="1:16" s="2" customFormat="1" ht="22.5" customHeight="1" x14ac:dyDescent="0.4">
      <c r="A1" s="222" t="s">
        <v>80</v>
      </c>
      <c r="B1" s="222"/>
      <c r="C1" s="222"/>
      <c r="D1" s="222"/>
      <c r="E1" s="222"/>
      <c r="F1" s="222"/>
      <c r="G1" s="222"/>
    </row>
    <row r="2" spans="1:16" s="2" customFormat="1" ht="19.5" customHeight="1" x14ac:dyDescent="0.4">
      <c r="A2" s="221" t="s">
        <v>33</v>
      </c>
      <c r="B2" s="221"/>
      <c r="C2" s="221"/>
      <c r="D2" s="221"/>
      <c r="E2" s="221"/>
      <c r="F2" s="221"/>
      <c r="G2" s="221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" customHeight="1" x14ac:dyDescent="0.2">
      <c r="A4" s="103"/>
      <c r="B4" s="106" t="s">
        <v>443</v>
      </c>
      <c r="C4" s="106" t="s">
        <v>445</v>
      </c>
      <c r="D4" s="64" t="s">
        <v>46</v>
      </c>
      <c r="E4" s="109" t="s">
        <v>444</v>
      </c>
      <c r="F4" s="109" t="s">
        <v>446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v>44795</v>
      </c>
      <c r="C5" s="112">
        <v>36391</v>
      </c>
      <c r="D5" s="111">
        <v>81.238977564460328</v>
      </c>
      <c r="E5" s="112">
        <v>18118</v>
      </c>
      <c r="F5" s="112">
        <v>15297</v>
      </c>
      <c r="G5" s="111">
        <v>84.429848769179813</v>
      </c>
      <c r="I5" s="56"/>
    </row>
    <row r="6" spans="1:16" s="5" customFormat="1" ht="18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4892</v>
      </c>
      <c r="C7" s="124">
        <v>3647</v>
      </c>
      <c r="D7" s="113">
        <v>74.550286181520846</v>
      </c>
      <c r="E7" s="125">
        <v>2373</v>
      </c>
      <c r="F7" s="124">
        <v>1393</v>
      </c>
      <c r="G7" s="113">
        <v>58.702064896755161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3412</v>
      </c>
      <c r="C8" s="38">
        <v>2953</v>
      </c>
      <c r="D8" s="113">
        <v>86.547479484173508</v>
      </c>
      <c r="E8" s="120">
        <v>1599</v>
      </c>
      <c r="F8" s="38">
        <v>1133</v>
      </c>
      <c r="G8" s="113">
        <v>70.856785490931827</v>
      </c>
      <c r="H8" s="58"/>
      <c r="I8" s="56"/>
    </row>
    <row r="9" spans="1:16" ht="33" customHeight="1" x14ac:dyDescent="0.25">
      <c r="A9" s="57" t="s">
        <v>37</v>
      </c>
      <c r="B9" s="37">
        <v>3971</v>
      </c>
      <c r="C9" s="38">
        <v>3468</v>
      </c>
      <c r="D9" s="113">
        <v>87.33316544950894</v>
      </c>
      <c r="E9" s="120">
        <v>1833</v>
      </c>
      <c r="F9" s="38">
        <v>1526</v>
      </c>
      <c r="G9" s="113">
        <v>83.251500272776866</v>
      </c>
      <c r="H9" s="58"/>
      <c r="I9" s="56"/>
    </row>
    <row r="10" spans="1:16" ht="28.5" customHeight="1" x14ac:dyDescent="0.25">
      <c r="A10" s="57" t="s">
        <v>38</v>
      </c>
      <c r="B10" s="37">
        <v>2230</v>
      </c>
      <c r="C10" s="38">
        <v>2062</v>
      </c>
      <c r="D10" s="113">
        <v>92.466367713004487</v>
      </c>
      <c r="E10" s="120">
        <v>1038</v>
      </c>
      <c r="F10" s="38">
        <v>1043</v>
      </c>
      <c r="G10" s="113">
        <v>100.48169556840077</v>
      </c>
      <c r="H10" s="58"/>
      <c r="I10" s="56"/>
    </row>
    <row r="11" spans="1:16" s="22" customFormat="1" ht="31.5" customHeight="1" x14ac:dyDescent="0.2">
      <c r="A11" s="57" t="s">
        <v>39</v>
      </c>
      <c r="B11" s="37">
        <v>6259</v>
      </c>
      <c r="C11" s="38">
        <v>5164</v>
      </c>
      <c r="D11" s="113">
        <v>82.505192522767217</v>
      </c>
      <c r="E11" s="120">
        <v>2653</v>
      </c>
      <c r="F11" s="38">
        <v>2540</v>
      </c>
      <c r="G11" s="113">
        <v>95.740670938560129</v>
      </c>
      <c r="H11" s="58"/>
      <c r="I11" s="56"/>
    </row>
    <row r="12" spans="1:16" ht="51.75" customHeight="1" x14ac:dyDescent="0.25">
      <c r="A12" s="57" t="s">
        <v>40</v>
      </c>
      <c r="B12" s="37">
        <v>2596</v>
      </c>
      <c r="C12" s="38">
        <v>2208</v>
      </c>
      <c r="D12" s="113">
        <v>85.05392912172573</v>
      </c>
      <c r="E12" s="120">
        <v>982</v>
      </c>
      <c r="F12" s="38">
        <v>899</v>
      </c>
      <c r="G12" s="113">
        <v>91.547861507128317</v>
      </c>
      <c r="H12" s="58"/>
      <c r="I12" s="56"/>
    </row>
    <row r="13" spans="1:16" ht="30.75" customHeight="1" x14ac:dyDescent="0.25">
      <c r="A13" s="57" t="s">
        <v>41</v>
      </c>
      <c r="B13" s="37">
        <v>4053</v>
      </c>
      <c r="C13" s="38">
        <v>3015</v>
      </c>
      <c r="D13" s="113">
        <v>74.389341228719459</v>
      </c>
      <c r="E13" s="120">
        <v>1309</v>
      </c>
      <c r="F13" s="38">
        <v>1231</v>
      </c>
      <c r="G13" s="113">
        <v>94.04125286478228</v>
      </c>
      <c r="H13" s="58"/>
      <c r="I13" s="56"/>
    </row>
    <row r="14" spans="1:16" ht="66.75" customHeight="1" x14ac:dyDescent="0.25">
      <c r="A14" s="57" t="s">
        <v>42</v>
      </c>
      <c r="B14" s="37">
        <v>10578</v>
      </c>
      <c r="C14" s="38">
        <v>8301</v>
      </c>
      <c r="D14" s="113">
        <v>78.474191718661373</v>
      </c>
      <c r="E14" s="120">
        <v>3589</v>
      </c>
      <c r="F14" s="38">
        <v>3168</v>
      </c>
      <c r="G14" s="113">
        <v>88.269713011981054</v>
      </c>
      <c r="H14" s="58"/>
      <c r="I14" s="56"/>
    </row>
    <row r="15" spans="1:16" ht="30" customHeight="1" x14ac:dyDescent="0.25">
      <c r="A15" s="57" t="s">
        <v>43</v>
      </c>
      <c r="B15" s="37">
        <v>6804</v>
      </c>
      <c r="C15" s="38">
        <v>5573</v>
      </c>
      <c r="D15" s="113">
        <v>81.907701352145807</v>
      </c>
      <c r="E15" s="120">
        <v>2742</v>
      </c>
      <c r="F15" s="38">
        <v>2364</v>
      </c>
      <c r="G15" s="113">
        <v>86.214442013129101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N12" sqref="N11:N12"/>
    </sheetView>
  </sheetViews>
  <sheetFormatPr defaultColWidth="8.88671875" defaultRowHeight="13.2" x14ac:dyDescent="0.25"/>
  <cols>
    <col min="1" max="1" width="51.5546875" style="19" customWidth="1"/>
    <col min="2" max="2" width="11.88671875" style="108" customWidth="1"/>
    <col min="3" max="3" width="13" style="108" customWidth="1"/>
    <col min="4" max="4" width="12" style="108" customWidth="1"/>
    <col min="5" max="5" width="13.109375" style="108" customWidth="1"/>
    <col min="6" max="6" width="12.109375" style="108" customWidth="1"/>
    <col min="7" max="7" width="13.44140625" style="108" customWidth="1"/>
    <col min="8" max="8" width="12.6640625" style="108" customWidth="1"/>
    <col min="9" max="9" width="13.88671875" style="108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5" s="2" customFormat="1" ht="22.5" customHeight="1" x14ac:dyDescent="0.4">
      <c r="A1" s="222" t="s">
        <v>294</v>
      </c>
      <c r="B1" s="222"/>
      <c r="C1" s="222"/>
      <c r="D1" s="222"/>
      <c r="E1" s="222"/>
      <c r="F1" s="222"/>
      <c r="G1" s="222"/>
      <c r="H1" s="222"/>
      <c r="I1" s="222"/>
    </row>
    <row r="2" spans="1:15" s="2" customFormat="1" ht="19.5" customHeight="1" x14ac:dyDescent="0.4">
      <c r="A2" s="221" t="s">
        <v>33</v>
      </c>
      <c r="B2" s="221"/>
      <c r="C2" s="221"/>
      <c r="D2" s="221"/>
      <c r="E2" s="221"/>
      <c r="F2" s="221"/>
      <c r="G2" s="221"/>
      <c r="H2" s="221"/>
      <c r="I2" s="221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185</v>
      </c>
    </row>
    <row r="4" spans="1:15" s="5" customFormat="1" ht="36" customHeight="1" x14ac:dyDescent="0.2">
      <c r="A4" s="243"/>
      <c r="B4" s="236" t="s">
        <v>449</v>
      </c>
      <c r="C4" s="237"/>
      <c r="D4" s="237"/>
      <c r="E4" s="238"/>
      <c r="F4" s="239" t="s">
        <v>450</v>
      </c>
      <c r="G4" s="240"/>
      <c r="H4" s="240"/>
      <c r="I4" s="241"/>
    </row>
    <row r="5" spans="1:15" s="5" customFormat="1" ht="69.75" customHeight="1" x14ac:dyDescent="0.2">
      <c r="A5" s="243"/>
      <c r="B5" s="176" t="s">
        <v>295</v>
      </c>
      <c r="C5" s="176" t="s">
        <v>296</v>
      </c>
      <c r="D5" s="176" t="s">
        <v>297</v>
      </c>
      <c r="E5" s="176" t="s">
        <v>296</v>
      </c>
      <c r="F5" s="176" t="s">
        <v>295</v>
      </c>
      <c r="G5" s="176" t="s">
        <v>296</v>
      </c>
      <c r="H5" s="176" t="s">
        <v>297</v>
      </c>
      <c r="I5" s="176" t="s">
        <v>296</v>
      </c>
      <c r="M5" s="209"/>
    </row>
    <row r="6" spans="1:15" s="5" customFormat="1" ht="39" customHeight="1" x14ac:dyDescent="0.2">
      <c r="A6" s="196" t="s">
        <v>47</v>
      </c>
      <c r="B6" s="178">
        <v>19863</v>
      </c>
      <c r="C6" s="179">
        <v>54.582176911873816</v>
      </c>
      <c r="D6" s="178">
        <v>16528</v>
      </c>
      <c r="E6" s="180">
        <v>45.417823088126184</v>
      </c>
      <c r="F6" s="178">
        <v>9227</v>
      </c>
      <c r="G6" s="180">
        <v>60.319016800679869</v>
      </c>
      <c r="H6" s="178">
        <v>6070</v>
      </c>
      <c r="I6" s="180">
        <v>39.680983199320131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302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2054</v>
      </c>
      <c r="C8" s="193">
        <v>56.320263230052092</v>
      </c>
      <c r="D8" s="192">
        <v>1593</v>
      </c>
      <c r="E8" s="193">
        <v>43.679736769947901</v>
      </c>
      <c r="F8" s="197">
        <v>856</v>
      </c>
      <c r="G8" s="193">
        <v>61.450107681263454</v>
      </c>
      <c r="H8" s="192">
        <v>537</v>
      </c>
      <c r="I8" s="193">
        <v>38.549892318736539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2106</v>
      </c>
      <c r="C9" s="193">
        <v>71.317304436166609</v>
      </c>
      <c r="D9" s="16">
        <v>847</v>
      </c>
      <c r="E9" s="193">
        <v>28.682695563833388</v>
      </c>
      <c r="F9" s="198">
        <v>854</v>
      </c>
      <c r="G9" s="193">
        <v>75.375110326566642</v>
      </c>
      <c r="H9" s="199">
        <v>279</v>
      </c>
      <c r="I9" s="193">
        <v>24.624889673433362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5">
      <c r="A10" s="57" t="s">
        <v>37</v>
      </c>
      <c r="B10" s="15">
        <v>2672</v>
      </c>
      <c r="C10" s="193">
        <v>77.047289504036911</v>
      </c>
      <c r="D10" s="16">
        <v>796</v>
      </c>
      <c r="E10" s="193">
        <v>22.952710495963093</v>
      </c>
      <c r="F10" s="15">
        <v>1250</v>
      </c>
      <c r="G10" s="193">
        <v>81.913499344692013</v>
      </c>
      <c r="H10" s="16">
        <v>276</v>
      </c>
      <c r="I10" s="193">
        <v>18.086500655307994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5">
      <c r="A11" s="57" t="s">
        <v>38</v>
      </c>
      <c r="B11" s="15">
        <v>1832</v>
      </c>
      <c r="C11" s="193">
        <v>88.845780795344325</v>
      </c>
      <c r="D11" s="16">
        <v>230</v>
      </c>
      <c r="E11" s="193">
        <v>11.154219204655675</v>
      </c>
      <c r="F11" s="15">
        <v>939</v>
      </c>
      <c r="G11" s="193">
        <v>90.028763183125605</v>
      </c>
      <c r="H11" s="16">
        <v>104</v>
      </c>
      <c r="I11" s="193">
        <v>9.9712368168744021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5">
      <c r="A12" s="57" t="s">
        <v>39</v>
      </c>
      <c r="B12" s="15">
        <v>4195</v>
      </c>
      <c r="C12" s="193">
        <v>81.235476374903172</v>
      </c>
      <c r="D12" s="16">
        <v>969</v>
      </c>
      <c r="E12" s="193">
        <v>18.764523625096825</v>
      </c>
      <c r="F12" s="15">
        <v>2141</v>
      </c>
      <c r="G12" s="193">
        <v>84.29133858267717</v>
      </c>
      <c r="H12" s="16">
        <v>399</v>
      </c>
      <c r="I12" s="193">
        <v>15.708661417322833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5">
      <c r="A13" s="57" t="s">
        <v>40</v>
      </c>
      <c r="B13" s="15">
        <v>1524</v>
      </c>
      <c r="C13" s="193">
        <v>69.021739130434781</v>
      </c>
      <c r="D13" s="16">
        <v>684</v>
      </c>
      <c r="E13" s="193">
        <v>30.978260869565215</v>
      </c>
      <c r="F13" s="15">
        <v>635</v>
      </c>
      <c r="G13" s="193">
        <v>70.634037819799772</v>
      </c>
      <c r="H13" s="16">
        <v>264</v>
      </c>
      <c r="I13" s="193">
        <v>29.365962180200221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5">
      <c r="A14" s="57" t="s">
        <v>41</v>
      </c>
      <c r="B14" s="15">
        <v>831</v>
      </c>
      <c r="C14" s="193">
        <v>27.562189054726367</v>
      </c>
      <c r="D14" s="16">
        <v>2184</v>
      </c>
      <c r="E14" s="193">
        <v>72.437810945273625</v>
      </c>
      <c r="F14" s="15">
        <v>442</v>
      </c>
      <c r="G14" s="193">
        <v>35.905767668562142</v>
      </c>
      <c r="H14" s="16">
        <v>789</v>
      </c>
      <c r="I14" s="193">
        <v>64.094232331437851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5">
      <c r="A15" s="57" t="s">
        <v>42</v>
      </c>
      <c r="B15" s="15">
        <v>1136</v>
      </c>
      <c r="C15" s="193">
        <v>13.685098180942054</v>
      </c>
      <c r="D15" s="16">
        <v>7165</v>
      </c>
      <c r="E15" s="193">
        <v>86.314901819057937</v>
      </c>
      <c r="F15" s="15">
        <v>583</v>
      </c>
      <c r="G15" s="193">
        <v>18.402777777777779</v>
      </c>
      <c r="H15" s="16">
        <v>2585</v>
      </c>
      <c r="I15" s="193">
        <v>81.597222222222214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5">
      <c r="A16" s="57" t="s">
        <v>43</v>
      </c>
      <c r="B16" s="15">
        <v>3513</v>
      </c>
      <c r="C16" s="193">
        <v>63.036066750403727</v>
      </c>
      <c r="D16" s="16">
        <v>2060</v>
      </c>
      <c r="E16" s="193">
        <v>36.963933249596273</v>
      </c>
      <c r="F16" s="15">
        <v>1527</v>
      </c>
      <c r="G16" s="193">
        <v>64.593908629441614</v>
      </c>
      <c r="H16" s="16">
        <v>837</v>
      </c>
      <c r="I16" s="193">
        <v>35.406091370558372</v>
      </c>
      <c r="K16" s="19">
        <v>65920</v>
      </c>
      <c r="L16" s="19">
        <v>60215</v>
      </c>
      <c r="M16" s="209"/>
      <c r="N16" s="209"/>
      <c r="O16" s="209"/>
    </row>
    <row r="17" spans="2:9" x14ac:dyDescent="0.25">
      <c r="B17" s="107"/>
      <c r="C17" s="107"/>
      <c r="D17" s="107"/>
      <c r="E17" s="107"/>
      <c r="F17" s="107"/>
      <c r="G17" s="107"/>
      <c r="H17" s="107"/>
      <c r="I17" s="107"/>
    </row>
    <row r="18" spans="2:9" x14ac:dyDescent="0.25">
      <c r="B18" s="107"/>
      <c r="C18" s="107"/>
      <c r="D18" s="195"/>
      <c r="E18" s="195"/>
      <c r="F18" s="107"/>
      <c r="G18" s="107"/>
      <c r="H18" s="107"/>
      <c r="I18" s="107"/>
    </row>
    <row r="19" spans="2:9" x14ac:dyDescent="0.25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B57" sqref="B57"/>
    </sheetView>
  </sheetViews>
  <sheetFormatPr defaultColWidth="9.109375" defaultRowHeight="15.6" x14ac:dyDescent="0.3"/>
  <cols>
    <col min="1" max="1" width="3.109375" style="75" customWidth="1"/>
    <col min="2" max="2" width="37.33203125" style="86" customWidth="1"/>
    <col min="3" max="3" width="12.88671875" style="76" customWidth="1"/>
    <col min="4" max="4" width="10.109375" style="76" customWidth="1"/>
    <col min="5" max="5" width="12.44140625" style="87" customWidth="1"/>
    <col min="6" max="6" width="12.88671875" style="76" customWidth="1"/>
    <col min="7" max="7" width="10.109375" style="76" customWidth="1"/>
    <col min="8" max="8" width="12.44140625" style="87" customWidth="1"/>
    <col min="9" max="16384" width="9.109375" style="76"/>
  </cols>
  <sheetData>
    <row r="1" spans="1:8" ht="20.25" customHeight="1" x14ac:dyDescent="0.3">
      <c r="B1" s="226" t="s">
        <v>203</v>
      </c>
      <c r="C1" s="226"/>
      <c r="D1" s="226"/>
      <c r="E1" s="226"/>
      <c r="F1" s="226"/>
      <c r="G1" s="226"/>
      <c r="H1" s="226"/>
    </row>
    <row r="2" spans="1:8" ht="20.25" customHeight="1" x14ac:dyDescent="0.3">
      <c r="B2" s="226" t="s">
        <v>89</v>
      </c>
      <c r="C2" s="226"/>
      <c r="D2" s="226"/>
      <c r="E2" s="226"/>
      <c r="F2" s="226"/>
      <c r="G2" s="226"/>
      <c r="H2" s="226"/>
    </row>
    <row r="4" spans="1:8" s="77" customFormat="1" ht="35.4" customHeight="1" x14ac:dyDescent="0.3">
      <c r="A4" s="244"/>
      <c r="B4" s="228" t="s">
        <v>90</v>
      </c>
      <c r="C4" s="229" t="s">
        <v>467</v>
      </c>
      <c r="D4" s="229"/>
      <c r="E4" s="229"/>
      <c r="F4" s="225" t="s">
        <v>468</v>
      </c>
      <c r="G4" s="225"/>
      <c r="H4" s="225"/>
    </row>
    <row r="5" spans="1:8" ht="15.6" customHeight="1" x14ac:dyDescent="0.3">
      <c r="A5" s="245"/>
      <c r="B5" s="228"/>
      <c r="C5" s="224" t="s">
        <v>91</v>
      </c>
      <c r="D5" s="224" t="s">
        <v>93</v>
      </c>
      <c r="E5" s="247" t="s">
        <v>92</v>
      </c>
      <c r="F5" s="224" t="s">
        <v>91</v>
      </c>
      <c r="G5" s="224" t="s">
        <v>93</v>
      </c>
      <c r="H5" s="224" t="s">
        <v>92</v>
      </c>
    </row>
    <row r="6" spans="1:8" ht="51.6" customHeight="1" x14ac:dyDescent="0.3">
      <c r="A6" s="246"/>
      <c r="B6" s="228"/>
      <c r="C6" s="224"/>
      <c r="D6" s="224"/>
      <c r="E6" s="247"/>
      <c r="F6" s="224"/>
      <c r="G6" s="224"/>
      <c r="H6" s="224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3">
      <c r="A8" s="78">
        <v>1</v>
      </c>
      <c r="B8" s="79" t="s">
        <v>97</v>
      </c>
      <c r="C8" s="102">
        <v>2562</v>
      </c>
      <c r="D8" s="102">
        <v>1117</v>
      </c>
      <c r="E8" s="115">
        <v>-1445</v>
      </c>
      <c r="F8" s="102">
        <v>923</v>
      </c>
      <c r="G8" s="102">
        <v>65</v>
      </c>
      <c r="H8" s="115">
        <v>-858</v>
      </c>
    </row>
    <row r="9" spans="1:8" x14ac:dyDescent="0.3">
      <c r="A9" s="78">
        <v>2</v>
      </c>
      <c r="B9" s="79" t="s">
        <v>96</v>
      </c>
      <c r="C9" s="102">
        <v>1802</v>
      </c>
      <c r="D9" s="102">
        <v>987</v>
      </c>
      <c r="E9" s="115">
        <v>-815</v>
      </c>
      <c r="F9" s="102">
        <v>529</v>
      </c>
      <c r="G9" s="102">
        <v>58</v>
      </c>
      <c r="H9" s="115">
        <v>-471</v>
      </c>
    </row>
    <row r="10" spans="1:8" ht="46.8" x14ac:dyDescent="0.3">
      <c r="A10" s="78">
        <v>3</v>
      </c>
      <c r="B10" s="79" t="s">
        <v>189</v>
      </c>
      <c r="C10" s="102">
        <v>1754</v>
      </c>
      <c r="D10" s="102">
        <v>1588</v>
      </c>
      <c r="E10" s="115">
        <v>-166</v>
      </c>
      <c r="F10" s="102">
        <v>133</v>
      </c>
      <c r="G10" s="102">
        <v>33</v>
      </c>
      <c r="H10" s="115">
        <v>-100</v>
      </c>
    </row>
    <row r="11" spans="1:8" s="80" customFormat="1" x14ac:dyDescent="0.3">
      <c r="A11" s="78">
        <v>4</v>
      </c>
      <c r="B11" s="79" t="s">
        <v>98</v>
      </c>
      <c r="C11" s="102">
        <v>1168</v>
      </c>
      <c r="D11" s="102">
        <v>223</v>
      </c>
      <c r="E11" s="115">
        <v>-945</v>
      </c>
      <c r="F11" s="102">
        <v>639</v>
      </c>
      <c r="G11" s="102">
        <v>34</v>
      </c>
      <c r="H11" s="115">
        <v>-605</v>
      </c>
    </row>
    <row r="12" spans="1:8" s="80" customFormat="1" ht="46.8" x14ac:dyDescent="0.3">
      <c r="A12" s="78">
        <v>5</v>
      </c>
      <c r="B12" s="79" t="s">
        <v>115</v>
      </c>
      <c r="C12" s="102">
        <v>1149</v>
      </c>
      <c r="D12" s="102">
        <v>645</v>
      </c>
      <c r="E12" s="115">
        <v>-504</v>
      </c>
      <c r="F12" s="102">
        <v>474</v>
      </c>
      <c r="G12" s="102">
        <v>16</v>
      </c>
      <c r="H12" s="115">
        <v>-458</v>
      </c>
    </row>
    <row r="13" spans="1:8" s="80" customFormat="1" ht="15.6" customHeight="1" x14ac:dyDescent="0.3">
      <c r="A13" s="78">
        <v>6</v>
      </c>
      <c r="B13" s="79" t="s">
        <v>102</v>
      </c>
      <c r="C13" s="102">
        <v>925</v>
      </c>
      <c r="D13" s="102">
        <v>11</v>
      </c>
      <c r="E13" s="115">
        <v>-914</v>
      </c>
      <c r="F13" s="102">
        <v>806</v>
      </c>
      <c r="G13" s="102">
        <v>0</v>
      </c>
      <c r="H13" s="115">
        <v>-806</v>
      </c>
    </row>
    <row r="14" spans="1:8" s="80" customFormat="1" ht="15.6" customHeight="1" x14ac:dyDescent="0.3">
      <c r="A14" s="78">
        <v>7</v>
      </c>
      <c r="B14" s="79" t="s">
        <v>103</v>
      </c>
      <c r="C14" s="102">
        <v>810</v>
      </c>
      <c r="D14" s="102">
        <v>269</v>
      </c>
      <c r="E14" s="115">
        <v>-541</v>
      </c>
      <c r="F14" s="102">
        <v>336</v>
      </c>
      <c r="G14" s="102">
        <v>27</v>
      </c>
      <c r="H14" s="115">
        <v>-309</v>
      </c>
    </row>
    <row r="15" spans="1:8" s="80" customFormat="1" ht="15.6" customHeight="1" x14ac:dyDescent="0.3">
      <c r="A15" s="78">
        <v>8</v>
      </c>
      <c r="B15" s="79" t="s">
        <v>105</v>
      </c>
      <c r="C15" s="102">
        <v>742</v>
      </c>
      <c r="D15" s="102">
        <v>63</v>
      </c>
      <c r="E15" s="115">
        <v>-679</v>
      </c>
      <c r="F15" s="102">
        <v>381</v>
      </c>
      <c r="G15" s="102">
        <v>10</v>
      </c>
      <c r="H15" s="115">
        <v>-371</v>
      </c>
    </row>
    <row r="16" spans="1:8" s="80" customFormat="1" ht="15.6" customHeight="1" x14ac:dyDescent="0.3">
      <c r="A16" s="78">
        <v>9</v>
      </c>
      <c r="B16" s="79" t="s">
        <v>101</v>
      </c>
      <c r="C16" s="102">
        <v>723</v>
      </c>
      <c r="D16" s="102">
        <v>143</v>
      </c>
      <c r="E16" s="115">
        <v>-580</v>
      </c>
      <c r="F16" s="102">
        <v>326</v>
      </c>
      <c r="G16" s="102">
        <v>21</v>
      </c>
      <c r="H16" s="115">
        <v>-305</v>
      </c>
    </row>
    <row r="17" spans="1:8" s="80" customFormat="1" ht="15.6" customHeight="1" x14ac:dyDescent="0.3">
      <c r="A17" s="78">
        <v>10</v>
      </c>
      <c r="B17" s="79" t="s">
        <v>104</v>
      </c>
      <c r="C17" s="102">
        <v>716</v>
      </c>
      <c r="D17" s="102">
        <v>185</v>
      </c>
      <c r="E17" s="115">
        <v>-531</v>
      </c>
      <c r="F17" s="102">
        <v>332</v>
      </c>
      <c r="G17" s="102">
        <v>12</v>
      </c>
      <c r="H17" s="115">
        <v>-320</v>
      </c>
    </row>
    <row r="18" spans="1:8" s="80" customFormat="1" ht="15.6" customHeight="1" x14ac:dyDescent="0.3">
      <c r="A18" s="78">
        <v>11</v>
      </c>
      <c r="B18" s="79" t="s">
        <v>100</v>
      </c>
      <c r="C18" s="102">
        <v>650</v>
      </c>
      <c r="D18" s="102">
        <v>223</v>
      </c>
      <c r="E18" s="115">
        <v>-427</v>
      </c>
      <c r="F18" s="102">
        <v>305</v>
      </c>
      <c r="G18" s="102">
        <v>20</v>
      </c>
      <c r="H18" s="115">
        <v>-285</v>
      </c>
    </row>
    <row r="19" spans="1:8" s="80" customFormat="1" ht="15.6" customHeight="1" x14ac:dyDescent="0.3">
      <c r="A19" s="78">
        <v>12</v>
      </c>
      <c r="B19" s="79" t="s">
        <v>106</v>
      </c>
      <c r="C19" s="102">
        <v>453</v>
      </c>
      <c r="D19" s="102">
        <v>105</v>
      </c>
      <c r="E19" s="115">
        <v>-348</v>
      </c>
      <c r="F19" s="102">
        <v>219</v>
      </c>
      <c r="G19" s="102">
        <v>5</v>
      </c>
      <c r="H19" s="115">
        <v>-214</v>
      </c>
    </row>
    <row r="20" spans="1:8" s="80" customFormat="1" x14ac:dyDescent="0.3">
      <c r="A20" s="78">
        <v>13</v>
      </c>
      <c r="B20" s="79" t="s">
        <v>108</v>
      </c>
      <c r="C20" s="102">
        <v>426</v>
      </c>
      <c r="D20" s="102">
        <v>266</v>
      </c>
      <c r="E20" s="115">
        <v>-160</v>
      </c>
      <c r="F20" s="102">
        <v>66</v>
      </c>
      <c r="G20" s="102">
        <v>3</v>
      </c>
      <c r="H20" s="115">
        <v>-63</v>
      </c>
    </row>
    <row r="21" spans="1:8" s="80" customFormat="1" x14ac:dyDescent="0.3">
      <c r="A21" s="78">
        <v>14</v>
      </c>
      <c r="B21" s="79" t="s">
        <v>314</v>
      </c>
      <c r="C21" s="102">
        <v>423</v>
      </c>
      <c r="D21" s="102">
        <v>48</v>
      </c>
      <c r="E21" s="115">
        <v>-375</v>
      </c>
      <c r="F21" s="102">
        <v>220</v>
      </c>
      <c r="G21" s="102">
        <v>8</v>
      </c>
      <c r="H21" s="115">
        <v>-212</v>
      </c>
    </row>
    <row r="22" spans="1:8" s="80" customFormat="1" ht="31.2" x14ac:dyDescent="0.3">
      <c r="A22" s="78">
        <v>15</v>
      </c>
      <c r="B22" s="79" t="s">
        <v>121</v>
      </c>
      <c r="C22" s="102">
        <v>416</v>
      </c>
      <c r="D22" s="102">
        <v>40</v>
      </c>
      <c r="E22" s="115">
        <v>-376</v>
      </c>
      <c r="F22" s="102">
        <v>108</v>
      </c>
      <c r="G22" s="102">
        <v>3</v>
      </c>
      <c r="H22" s="115">
        <v>-105</v>
      </c>
    </row>
    <row r="23" spans="1:8" s="80" customFormat="1" x14ac:dyDescent="0.3">
      <c r="A23" s="78">
        <v>16</v>
      </c>
      <c r="B23" s="79" t="s">
        <v>111</v>
      </c>
      <c r="C23" s="102">
        <v>386</v>
      </c>
      <c r="D23" s="102">
        <v>261</v>
      </c>
      <c r="E23" s="115">
        <v>-125</v>
      </c>
      <c r="F23" s="102">
        <v>107</v>
      </c>
      <c r="G23" s="102">
        <v>14</v>
      </c>
      <c r="H23" s="115">
        <v>-93</v>
      </c>
    </row>
    <row r="24" spans="1:8" s="80" customFormat="1" ht="15.6" customHeight="1" x14ac:dyDescent="0.3">
      <c r="A24" s="78">
        <v>17</v>
      </c>
      <c r="B24" s="79" t="s">
        <v>117</v>
      </c>
      <c r="C24" s="102">
        <v>362</v>
      </c>
      <c r="D24" s="102">
        <v>82</v>
      </c>
      <c r="E24" s="115">
        <v>-280</v>
      </c>
      <c r="F24" s="102">
        <v>150</v>
      </c>
      <c r="G24" s="102">
        <v>2</v>
      </c>
      <c r="H24" s="115">
        <v>-148</v>
      </c>
    </row>
    <row r="25" spans="1:8" s="80" customFormat="1" ht="15.6" customHeight="1" x14ac:dyDescent="0.3">
      <c r="A25" s="78">
        <v>18</v>
      </c>
      <c r="B25" s="79" t="s">
        <v>141</v>
      </c>
      <c r="C25" s="102">
        <v>331</v>
      </c>
      <c r="D25" s="102">
        <v>54</v>
      </c>
      <c r="E25" s="115">
        <v>-277</v>
      </c>
      <c r="F25" s="102">
        <v>241</v>
      </c>
      <c r="G25" s="102">
        <v>3</v>
      </c>
      <c r="H25" s="115">
        <v>-238</v>
      </c>
    </row>
    <row r="26" spans="1:8" s="80" customFormat="1" ht="15.6" customHeight="1" x14ac:dyDescent="0.3">
      <c r="A26" s="78">
        <v>19</v>
      </c>
      <c r="B26" s="79" t="s">
        <v>99</v>
      </c>
      <c r="C26" s="102">
        <v>328</v>
      </c>
      <c r="D26" s="102">
        <v>15</v>
      </c>
      <c r="E26" s="115">
        <v>-313</v>
      </c>
      <c r="F26" s="102">
        <v>288</v>
      </c>
      <c r="G26" s="102">
        <v>2</v>
      </c>
      <c r="H26" s="115">
        <v>-286</v>
      </c>
    </row>
    <row r="27" spans="1:8" s="80" customFormat="1" ht="78" customHeight="1" x14ac:dyDescent="0.3">
      <c r="A27" s="78">
        <v>20</v>
      </c>
      <c r="B27" s="79" t="s">
        <v>204</v>
      </c>
      <c r="C27" s="102">
        <v>322</v>
      </c>
      <c r="D27" s="102">
        <v>53</v>
      </c>
      <c r="E27" s="115">
        <v>-269</v>
      </c>
      <c r="F27" s="102">
        <v>183</v>
      </c>
      <c r="G27" s="102">
        <v>2</v>
      </c>
      <c r="H27" s="115">
        <v>-181</v>
      </c>
    </row>
    <row r="28" spans="1:8" s="80" customFormat="1" ht="15.6" customHeight="1" x14ac:dyDescent="0.3">
      <c r="A28" s="78">
        <v>21</v>
      </c>
      <c r="B28" s="79" t="s">
        <v>110</v>
      </c>
      <c r="C28" s="102">
        <v>313</v>
      </c>
      <c r="D28" s="102">
        <v>87</v>
      </c>
      <c r="E28" s="115">
        <v>-226</v>
      </c>
      <c r="F28" s="102">
        <v>168</v>
      </c>
      <c r="G28" s="102">
        <v>4</v>
      </c>
      <c r="H28" s="115">
        <v>-164</v>
      </c>
    </row>
    <row r="29" spans="1:8" s="80" customFormat="1" ht="15.6" customHeight="1" x14ac:dyDescent="0.3">
      <c r="A29" s="78">
        <v>22</v>
      </c>
      <c r="B29" s="79" t="s">
        <v>145</v>
      </c>
      <c r="C29" s="102">
        <v>302</v>
      </c>
      <c r="D29" s="102">
        <v>48</v>
      </c>
      <c r="E29" s="115">
        <v>-254</v>
      </c>
      <c r="F29" s="102">
        <v>82</v>
      </c>
      <c r="G29" s="102">
        <v>6</v>
      </c>
      <c r="H29" s="115">
        <v>-76</v>
      </c>
    </row>
    <row r="30" spans="1:8" s="80" customFormat="1" x14ac:dyDescent="0.3">
      <c r="A30" s="78">
        <v>23</v>
      </c>
      <c r="B30" s="79" t="s">
        <v>112</v>
      </c>
      <c r="C30" s="102">
        <v>294</v>
      </c>
      <c r="D30" s="102">
        <v>50</v>
      </c>
      <c r="E30" s="115">
        <v>-244</v>
      </c>
      <c r="F30" s="102">
        <v>143</v>
      </c>
      <c r="G30" s="102">
        <v>6</v>
      </c>
      <c r="H30" s="115">
        <v>-137</v>
      </c>
    </row>
    <row r="31" spans="1:8" s="80" customFormat="1" ht="15.6" customHeight="1" x14ac:dyDescent="0.3">
      <c r="A31" s="78">
        <v>24</v>
      </c>
      <c r="B31" s="79" t="s">
        <v>109</v>
      </c>
      <c r="C31" s="102">
        <v>253</v>
      </c>
      <c r="D31" s="102">
        <v>99</v>
      </c>
      <c r="E31" s="115">
        <v>-154</v>
      </c>
      <c r="F31" s="102">
        <v>120</v>
      </c>
      <c r="G31" s="102">
        <v>10</v>
      </c>
      <c r="H31" s="115">
        <v>-110</v>
      </c>
    </row>
    <row r="32" spans="1:8" s="80" customFormat="1" ht="15.6" customHeight="1" x14ac:dyDescent="0.3">
      <c r="A32" s="78">
        <v>25</v>
      </c>
      <c r="B32" s="79" t="s">
        <v>167</v>
      </c>
      <c r="C32" s="102">
        <v>231</v>
      </c>
      <c r="D32" s="102">
        <v>111</v>
      </c>
      <c r="E32" s="115">
        <v>-120</v>
      </c>
      <c r="F32" s="102">
        <v>85</v>
      </c>
      <c r="G32" s="102">
        <v>3</v>
      </c>
      <c r="H32" s="115">
        <v>-82</v>
      </c>
    </row>
    <row r="33" spans="1:8" s="80" customFormat="1" ht="15.6" customHeight="1" x14ac:dyDescent="0.3">
      <c r="A33" s="78">
        <v>26</v>
      </c>
      <c r="B33" s="79" t="s">
        <v>128</v>
      </c>
      <c r="C33" s="102">
        <v>219</v>
      </c>
      <c r="D33" s="102">
        <v>61</v>
      </c>
      <c r="E33" s="115">
        <v>-158</v>
      </c>
      <c r="F33" s="102">
        <v>90</v>
      </c>
      <c r="G33" s="102">
        <v>10</v>
      </c>
      <c r="H33" s="115">
        <v>-80</v>
      </c>
    </row>
    <row r="34" spans="1:8" s="80" customFormat="1" ht="15.6" customHeight="1" x14ac:dyDescent="0.3">
      <c r="A34" s="78">
        <v>27</v>
      </c>
      <c r="B34" s="79" t="s">
        <v>120</v>
      </c>
      <c r="C34" s="102">
        <v>198</v>
      </c>
      <c r="D34" s="102">
        <v>39</v>
      </c>
      <c r="E34" s="115">
        <v>-159</v>
      </c>
      <c r="F34" s="102">
        <v>107</v>
      </c>
      <c r="G34" s="102">
        <v>9</v>
      </c>
      <c r="H34" s="115">
        <v>-98</v>
      </c>
    </row>
    <row r="35" spans="1:8" s="80" customFormat="1" ht="31.2" customHeight="1" x14ac:dyDescent="0.3">
      <c r="A35" s="78">
        <v>28</v>
      </c>
      <c r="B35" s="79" t="s">
        <v>114</v>
      </c>
      <c r="C35" s="102">
        <v>191</v>
      </c>
      <c r="D35" s="102">
        <v>24</v>
      </c>
      <c r="E35" s="115">
        <v>-167</v>
      </c>
      <c r="F35" s="102">
        <v>93</v>
      </c>
      <c r="G35" s="102">
        <v>6</v>
      </c>
      <c r="H35" s="115">
        <v>-87</v>
      </c>
    </row>
    <row r="36" spans="1:8" s="80" customFormat="1" x14ac:dyDescent="0.3">
      <c r="A36" s="78">
        <v>29</v>
      </c>
      <c r="B36" s="79" t="s">
        <v>235</v>
      </c>
      <c r="C36" s="102">
        <v>186</v>
      </c>
      <c r="D36" s="102">
        <v>99</v>
      </c>
      <c r="E36" s="115">
        <v>-87</v>
      </c>
      <c r="F36" s="102">
        <v>52</v>
      </c>
      <c r="G36" s="102">
        <v>2</v>
      </c>
      <c r="H36" s="115">
        <v>-50</v>
      </c>
    </row>
    <row r="37" spans="1:8" s="80" customFormat="1" ht="15.6" customHeight="1" x14ac:dyDescent="0.3">
      <c r="A37" s="78">
        <v>30</v>
      </c>
      <c r="B37" s="79" t="s">
        <v>131</v>
      </c>
      <c r="C37" s="102">
        <v>177</v>
      </c>
      <c r="D37" s="102">
        <v>18</v>
      </c>
      <c r="E37" s="115">
        <v>-159</v>
      </c>
      <c r="F37" s="102">
        <v>83</v>
      </c>
      <c r="G37" s="102">
        <v>1</v>
      </c>
      <c r="H37" s="115">
        <v>-82</v>
      </c>
    </row>
    <row r="38" spans="1:8" s="80" customFormat="1" ht="15" customHeight="1" x14ac:dyDescent="0.3">
      <c r="A38" s="78">
        <v>31</v>
      </c>
      <c r="B38" s="81" t="s">
        <v>123</v>
      </c>
      <c r="C38" s="102">
        <v>176</v>
      </c>
      <c r="D38" s="102">
        <v>44</v>
      </c>
      <c r="E38" s="115">
        <v>-132</v>
      </c>
      <c r="F38" s="102">
        <v>88</v>
      </c>
      <c r="G38" s="102">
        <v>6</v>
      </c>
      <c r="H38" s="115">
        <v>-82</v>
      </c>
    </row>
    <row r="39" spans="1:8" s="80" customFormat="1" ht="15.6" customHeight="1" x14ac:dyDescent="0.3">
      <c r="A39" s="78">
        <v>32</v>
      </c>
      <c r="B39" s="79" t="s">
        <v>122</v>
      </c>
      <c r="C39" s="102">
        <v>174</v>
      </c>
      <c r="D39" s="102">
        <v>50</v>
      </c>
      <c r="E39" s="115">
        <v>-124</v>
      </c>
      <c r="F39" s="102">
        <v>73</v>
      </c>
      <c r="G39" s="102">
        <v>13</v>
      </c>
      <c r="H39" s="115">
        <v>-60</v>
      </c>
    </row>
    <row r="40" spans="1:8" s="80" customFormat="1" x14ac:dyDescent="0.3">
      <c r="A40" s="78">
        <v>33</v>
      </c>
      <c r="B40" s="79" t="s">
        <v>136</v>
      </c>
      <c r="C40" s="102">
        <v>172</v>
      </c>
      <c r="D40" s="102">
        <v>78</v>
      </c>
      <c r="E40" s="115">
        <v>-94</v>
      </c>
      <c r="F40" s="102">
        <v>80</v>
      </c>
      <c r="G40" s="102">
        <v>8</v>
      </c>
      <c r="H40" s="115">
        <v>-72</v>
      </c>
    </row>
    <row r="41" spans="1:8" s="80" customFormat="1" ht="15.6" customHeight="1" x14ac:dyDescent="0.3">
      <c r="A41" s="78">
        <v>34</v>
      </c>
      <c r="B41" s="79" t="s">
        <v>313</v>
      </c>
      <c r="C41" s="102">
        <v>166</v>
      </c>
      <c r="D41" s="102">
        <v>0</v>
      </c>
      <c r="E41" s="115">
        <v>-166</v>
      </c>
      <c r="F41" s="102">
        <v>22</v>
      </c>
      <c r="G41" s="102">
        <v>0</v>
      </c>
      <c r="H41" s="115">
        <v>-22</v>
      </c>
    </row>
    <row r="42" spans="1:8" s="80" customFormat="1" x14ac:dyDescent="0.3">
      <c r="A42" s="78">
        <v>35</v>
      </c>
      <c r="B42" s="79" t="s">
        <v>137</v>
      </c>
      <c r="C42" s="102">
        <v>166</v>
      </c>
      <c r="D42" s="102">
        <v>38</v>
      </c>
      <c r="E42" s="115">
        <v>-128</v>
      </c>
      <c r="F42" s="102">
        <v>76</v>
      </c>
      <c r="G42" s="102">
        <v>2</v>
      </c>
      <c r="H42" s="115">
        <v>-74</v>
      </c>
    </row>
    <row r="43" spans="1:8" s="80" customFormat="1" ht="31.2" x14ac:dyDescent="0.3">
      <c r="A43" s="78">
        <v>36</v>
      </c>
      <c r="B43" s="79" t="s">
        <v>201</v>
      </c>
      <c r="C43" s="102">
        <v>166</v>
      </c>
      <c r="D43" s="102">
        <v>72</v>
      </c>
      <c r="E43" s="115">
        <v>-94</v>
      </c>
      <c r="F43" s="102">
        <v>62</v>
      </c>
      <c r="G43" s="102">
        <v>1</v>
      </c>
      <c r="H43" s="115">
        <v>-61</v>
      </c>
    </row>
    <row r="44" spans="1:8" x14ac:dyDescent="0.3">
      <c r="A44" s="78">
        <v>37</v>
      </c>
      <c r="B44" s="82" t="s">
        <v>118</v>
      </c>
      <c r="C44" s="83">
        <v>159</v>
      </c>
      <c r="D44" s="83">
        <v>98</v>
      </c>
      <c r="E44" s="115">
        <v>-61</v>
      </c>
      <c r="F44" s="83">
        <v>42</v>
      </c>
      <c r="G44" s="83">
        <v>16</v>
      </c>
      <c r="H44" s="115">
        <v>-26</v>
      </c>
    </row>
    <row r="45" spans="1:8" x14ac:dyDescent="0.3">
      <c r="A45" s="78">
        <v>38</v>
      </c>
      <c r="B45" s="84" t="s">
        <v>148</v>
      </c>
      <c r="C45" s="83">
        <v>155</v>
      </c>
      <c r="D45" s="83">
        <v>53</v>
      </c>
      <c r="E45" s="115">
        <v>-102</v>
      </c>
      <c r="F45" s="83">
        <v>63</v>
      </c>
      <c r="G45" s="83">
        <v>3</v>
      </c>
      <c r="H45" s="115">
        <v>-60</v>
      </c>
    </row>
    <row r="46" spans="1:8" ht="31.2" x14ac:dyDescent="0.3">
      <c r="A46" s="78">
        <v>39</v>
      </c>
      <c r="B46" s="79" t="s">
        <v>162</v>
      </c>
      <c r="C46" s="83">
        <v>149</v>
      </c>
      <c r="D46" s="83">
        <v>27</v>
      </c>
      <c r="E46" s="115">
        <v>-122</v>
      </c>
      <c r="F46" s="83">
        <v>48</v>
      </c>
      <c r="G46" s="83">
        <v>2</v>
      </c>
      <c r="H46" s="115">
        <v>-46</v>
      </c>
    </row>
    <row r="47" spans="1:8" x14ac:dyDescent="0.3">
      <c r="A47" s="78">
        <v>40</v>
      </c>
      <c r="B47" s="79" t="s">
        <v>126</v>
      </c>
      <c r="C47" s="83">
        <v>141</v>
      </c>
      <c r="D47" s="83">
        <v>22</v>
      </c>
      <c r="E47" s="115">
        <v>-119</v>
      </c>
      <c r="F47" s="83">
        <v>71</v>
      </c>
      <c r="G47" s="83">
        <v>2</v>
      </c>
      <c r="H47" s="115">
        <v>-69</v>
      </c>
    </row>
    <row r="48" spans="1:8" x14ac:dyDescent="0.3">
      <c r="A48" s="78">
        <v>41</v>
      </c>
      <c r="B48" s="79" t="s">
        <v>113</v>
      </c>
      <c r="C48" s="83">
        <v>135</v>
      </c>
      <c r="D48" s="83">
        <v>54</v>
      </c>
      <c r="E48" s="115">
        <v>-81</v>
      </c>
      <c r="F48" s="83">
        <v>65</v>
      </c>
      <c r="G48" s="83">
        <v>7</v>
      </c>
      <c r="H48" s="115">
        <v>-58</v>
      </c>
    </row>
    <row r="49" spans="1:8" x14ac:dyDescent="0.3">
      <c r="A49" s="78">
        <v>42</v>
      </c>
      <c r="B49" s="79" t="s">
        <v>334</v>
      </c>
      <c r="C49" s="83">
        <v>135</v>
      </c>
      <c r="D49" s="83">
        <v>2</v>
      </c>
      <c r="E49" s="115">
        <v>-133</v>
      </c>
      <c r="F49" s="83">
        <v>23</v>
      </c>
      <c r="G49" s="83">
        <v>0</v>
      </c>
      <c r="H49" s="115">
        <v>-23</v>
      </c>
    </row>
    <row r="50" spans="1:8" x14ac:dyDescent="0.3">
      <c r="A50" s="78">
        <v>43</v>
      </c>
      <c r="B50" s="85" t="s">
        <v>146</v>
      </c>
      <c r="C50" s="83">
        <v>134</v>
      </c>
      <c r="D50" s="83">
        <v>16</v>
      </c>
      <c r="E50" s="115">
        <v>-118</v>
      </c>
      <c r="F50" s="83">
        <v>73</v>
      </c>
      <c r="G50" s="83">
        <v>3</v>
      </c>
      <c r="H50" s="115">
        <v>-70</v>
      </c>
    </row>
    <row r="51" spans="1:8" x14ac:dyDescent="0.3">
      <c r="A51" s="78">
        <v>44</v>
      </c>
      <c r="B51" s="85" t="s">
        <v>129</v>
      </c>
      <c r="C51" s="83">
        <v>133</v>
      </c>
      <c r="D51" s="83">
        <v>45</v>
      </c>
      <c r="E51" s="115">
        <v>-88</v>
      </c>
      <c r="F51" s="83">
        <v>80</v>
      </c>
      <c r="G51" s="83">
        <v>7</v>
      </c>
      <c r="H51" s="115">
        <v>-73</v>
      </c>
    </row>
    <row r="52" spans="1:8" x14ac:dyDescent="0.3">
      <c r="A52" s="78">
        <v>45</v>
      </c>
      <c r="B52" s="85" t="s">
        <v>160</v>
      </c>
      <c r="C52" s="83">
        <v>127</v>
      </c>
      <c r="D52" s="83">
        <v>23</v>
      </c>
      <c r="E52" s="115">
        <v>-104</v>
      </c>
      <c r="F52" s="83">
        <v>62</v>
      </c>
      <c r="G52" s="83">
        <v>0</v>
      </c>
      <c r="H52" s="115">
        <v>-62</v>
      </c>
    </row>
    <row r="53" spans="1:8" ht="31.2" x14ac:dyDescent="0.3">
      <c r="A53" s="78">
        <v>46</v>
      </c>
      <c r="B53" s="85" t="s">
        <v>139</v>
      </c>
      <c r="C53" s="83">
        <v>124</v>
      </c>
      <c r="D53" s="83">
        <v>33</v>
      </c>
      <c r="E53" s="115">
        <v>-91</v>
      </c>
      <c r="F53" s="83">
        <v>70</v>
      </c>
      <c r="G53" s="83">
        <v>2</v>
      </c>
      <c r="H53" s="115">
        <v>-68</v>
      </c>
    </row>
    <row r="54" spans="1:8" x14ac:dyDescent="0.3">
      <c r="A54" s="78">
        <v>47</v>
      </c>
      <c r="B54" s="85" t="s">
        <v>337</v>
      </c>
      <c r="C54" s="83">
        <v>120</v>
      </c>
      <c r="D54" s="83">
        <v>1</v>
      </c>
      <c r="E54" s="115">
        <v>-119</v>
      </c>
      <c r="F54" s="83">
        <v>21</v>
      </c>
      <c r="G54" s="83">
        <v>0</v>
      </c>
      <c r="H54" s="115">
        <v>-21</v>
      </c>
    </row>
    <row r="55" spans="1:8" x14ac:dyDescent="0.3">
      <c r="A55" s="78">
        <v>48</v>
      </c>
      <c r="B55" s="85" t="s">
        <v>236</v>
      </c>
      <c r="C55" s="83">
        <v>111</v>
      </c>
      <c r="D55" s="83">
        <v>1</v>
      </c>
      <c r="E55" s="115">
        <v>-110</v>
      </c>
      <c r="F55" s="83">
        <v>80</v>
      </c>
      <c r="G55" s="83">
        <v>0</v>
      </c>
      <c r="H55" s="115">
        <v>-80</v>
      </c>
    </row>
    <row r="56" spans="1:8" x14ac:dyDescent="0.3">
      <c r="A56" s="78">
        <v>49</v>
      </c>
      <c r="B56" s="85" t="s">
        <v>158</v>
      </c>
      <c r="C56" s="83">
        <v>110</v>
      </c>
      <c r="D56" s="83">
        <v>35</v>
      </c>
      <c r="E56" s="115">
        <v>-75</v>
      </c>
      <c r="F56" s="83">
        <v>66</v>
      </c>
      <c r="G56" s="83">
        <v>5</v>
      </c>
      <c r="H56" s="115">
        <v>-61</v>
      </c>
    </row>
    <row r="57" spans="1:8" x14ac:dyDescent="0.3">
      <c r="A57" s="78">
        <v>50</v>
      </c>
      <c r="B57" s="84" t="s">
        <v>227</v>
      </c>
      <c r="C57" s="83">
        <v>108</v>
      </c>
      <c r="D57" s="83">
        <v>27</v>
      </c>
      <c r="E57" s="115">
        <v>-81</v>
      </c>
      <c r="F57" s="83">
        <v>50</v>
      </c>
      <c r="G57" s="83">
        <v>6</v>
      </c>
      <c r="H57" s="115">
        <v>-44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E16" sqref="E16"/>
    </sheetView>
  </sheetViews>
  <sheetFormatPr defaultColWidth="8.88671875" defaultRowHeight="13.2" x14ac:dyDescent="0.25"/>
  <cols>
    <col min="1" max="1" width="36.33203125" style="90" customWidth="1"/>
    <col min="2" max="2" width="13" style="100" customWidth="1"/>
    <col min="3" max="3" width="9.6640625" style="100" customWidth="1"/>
    <col min="4" max="4" width="12.5546875" style="101" customWidth="1"/>
    <col min="5" max="5" width="12.88671875" style="100" customWidth="1"/>
    <col min="6" max="6" width="9.6640625" style="100" customWidth="1"/>
    <col min="7" max="7" width="12.44140625" style="101" customWidth="1"/>
    <col min="8" max="8" width="8.88671875" style="90"/>
    <col min="9" max="9" width="6" style="90" customWidth="1"/>
    <col min="10" max="16384" width="8.88671875" style="90"/>
  </cols>
  <sheetData>
    <row r="1" spans="1:13" s="88" customFormat="1" ht="22.5" customHeight="1" x14ac:dyDescent="0.35">
      <c r="A1" s="230" t="s">
        <v>203</v>
      </c>
      <c r="B1" s="230"/>
      <c r="C1" s="230"/>
      <c r="D1" s="230"/>
      <c r="E1" s="230"/>
      <c r="F1" s="230"/>
      <c r="G1" s="230"/>
    </row>
    <row r="2" spans="1:13" s="88" customFormat="1" ht="20.399999999999999" x14ac:dyDescent="0.35">
      <c r="A2" s="231" t="s">
        <v>143</v>
      </c>
      <c r="B2" s="231"/>
      <c r="C2" s="231"/>
      <c r="D2" s="231"/>
      <c r="E2" s="231"/>
      <c r="F2" s="231"/>
      <c r="G2" s="231"/>
    </row>
    <row r="4" spans="1:13" s="77" customFormat="1" ht="35.4" customHeight="1" x14ac:dyDescent="0.3">
      <c r="A4" s="228" t="s">
        <v>90</v>
      </c>
      <c r="B4" s="229" t="s">
        <v>467</v>
      </c>
      <c r="C4" s="229"/>
      <c r="D4" s="248"/>
      <c r="E4" s="249" t="s">
        <v>468</v>
      </c>
      <c r="F4" s="225"/>
      <c r="G4" s="225"/>
    </row>
    <row r="5" spans="1:13" ht="18.600000000000001" customHeight="1" x14ac:dyDescent="0.25">
      <c r="A5" s="228"/>
      <c r="B5" s="224" t="s">
        <v>91</v>
      </c>
      <c r="C5" s="224" t="s">
        <v>93</v>
      </c>
      <c r="D5" s="250" t="s">
        <v>92</v>
      </c>
      <c r="E5" s="251" t="s">
        <v>91</v>
      </c>
      <c r="F5" s="224" t="s">
        <v>93</v>
      </c>
      <c r="G5" s="233" t="s">
        <v>92</v>
      </c>
    </row>
    <row r="6" spans="1:13" ht="52.2" customHeight="1" x14ac:dyDescent="0.25">
      <c r="A6" s="228"/>
      <c r="B6" s="224"/>
      <c r="C6" s="224"/>
      <c r="D6" s="250"/>
      <c r="E6" s="251"/>
      <c r="F6" s="224"/>
      <c r="G6" s="233"/>
    </row>
    <row r="7" spans="1:13" x14ac:dyDescent="0.25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" customHeight="1" x14ac:dyDescent="0.25">
      <c r="A8" s="252" t="s">
        <v>144</v>
      </c>
      <c r="B8" s="253"/>
      <c r="C8" s="253"/>
      <c r="D8" s="253"/>
      <c r="E8" s="253"/>
      <c r="F8" s="253"/>
      <c r="G8" s="254"/>
      <c r="M8" s="93"/>
    </row>
    <row r="9" spans="1:13" ht="15.6" x14ac:dyDescent="0.25">
      <c r="A9" s="94" t="s">
        <v>145</v>
      </c>
      <c r="B9" s="133">
        <v>302</v>
      </c>
      <c r="C9" s="133">
        <v>48</v>
      </c>
      <c r="D9" s="134">
        <v>-254</v>
      </c>
      <c r="E9" s="135">
        <v>82</v>
      </c>
      <c r="F9" s="133">
        <v>6</v>
      </c>
      <c r="G9" s="204">
        <v>-76</v>
      </c>
      <c r="H9" s="136"/>
      <c r="M9" s="93"/>
    </row>
    <row r="10" spans="1:13" ht="15.6" x14ac:dyDescent="0.25">
      <c r="A10" s="95" t="s">
        <v>122</v>
      </c>
      <c r="B10" s="102">
        <v>174</v>
      </c>
      <c r="C10" s="102">
        <v>50</v>
      </c>
      <c r="D10" s="137">
        <v>-124</v>
      </c>
      <c r="E10" s="138">
        <v>73</v>
      </c>
      <c r="F10" s="102">
        <v>13</v>
      </c>
      <c r="G10" s="115">
        <v>-60</v>
      </c>
    </row>
    <row r="11" spans="1:13" ht="15.6" x14ac:dyDescent="0.25">
      <c r="A11" s="95" t="s">
        <v>313</v>
      </c>
      <c r="B11" s="102">
        <v>166</v>
      </c>
      <c r="C11" s="102">
        <v>0</v>
      </c>
      <c r="D11" s="137">
        <v>-166</v>
      </c>
      <c r="E11" s="138">
        <v>22</v>
      </c>
      <c r="F11" s="102">
        <v>0</v>
      </c>
      <c r="G11" s="115">
        <v>-22</v>
      </c>
    </row>
    <row r="12" spans="1:13" ht="15.6" x14ac:dyDescent="0.25">
      <c r="A12" s="95" t="s">
        <v>148</v>
      </c>
      <c r="B12" s="102">
        <v>155</v>
      </c>
      <c r="C12" s="102">
        <v>53</v>
      </c>
      <c r="D12" s="137">
        <v>-102</v>
      </c>
      <c r="E12" s="138">
        <v>63</v>
      </c>
      <c r="F12" s="102">
        <v>3</v>
      </c>
      <c r="G12" s="115">
        <v>-60</v>
      </c>
    </row>
    <row r="13" spans="1:13" ht="15.6" x14ac:dyDescent="0.25">
      <c r="A13" s="95" t="s">
        <v>146</v>
      </c>
      <c r="B13" s="102">
        <v>134</v>
      </c>
      <c r="C13" s="102">
        <v>16</v>
      </c>
      <c r="D13" s="137">
        <v>-118</v>
      </c>
      <c r="E13" s="138">
        <v>73</v>
      </c>
      <c r="F13" s="102">
        <v>3</v>
      </c>
      <c r="G13" s="115">
        <v>-70</v>
      </c>
    </row>
    <row r="14" spans="1:13" ht="15.6" x14ac:dyDescent="0.25">
      <c r="A14" s="95" t="s">
        <v>190</v>
      </c>
      <c r="B14" s="102">
        <v>106</v>
      </c>
      <c r="C14" s="102">
        <v>9</v>
      </c>
      <c r="D14" s="137">
        <v>-97</v>
      </c>
      <c r="E14" s="138">
        <v>38</v>
      </c>
      <c r="F14" s="102">
        <v>0</v>
      </c>
      <c r="G14" s="115">
        <v>-38</v>
      </c>
    </row>
    <row r="15" spans="1:13" ht="15.6" x14ac:dyDescent="0.25">
      <c r="A15" s="95" t="s">
        <v>149</v>
      </c>
      <c r="B15" s="102">
        <v>103</v>
      </c>
      <c r="C15" s="102">
        <v>17</v>
      </c>
      <c r="D15" s="137">
        <v>-86</v>
      </c>
      <c r="E15" s="138">
        <v>48</v>
      </c>
      <c r="F15" s="102">
        <v>3</v>
      </c>
      <c r="G15" s="115">
        <v>-45</v>
      </c>
    </row>
    <row r="16" spans="1:13" ht="46.8" x14ac:dyDescent="0.25">
      <c r="A16" s="96" t="s">
        <v>206</v>
      </c>
      <c r="B16" s="102">
        <v>92</v>
      </c>
      <c r="C16" s="102">
        <v>0</v>
      </c>
      <c r="D16" s="137">
        <v>-92</v>
      </c>
      <c r="E16" s="138">
        <v>7</v>
      </c>
      <c r="F16" s="102">
        <v>0</v>
      </c>
      <c r="G16" s="115">
        <v>-7</v>
      </c>
    </row>
    <row r="17" spans="1:7" ht="31.2" x14ac:dyDescent="0.25">
      <c r="A17" s="96" t="s">
        <v>207</v>
      </c>
      <c r="B17" s="102">
        <v>79</v>
      </c>
      <c r="C17" s="102">
        <v>0</v>
      </c>
      <c r="D17" s="137">
        <v>-79</v>
      </c>
      <c r="E17" s="138">
        <v>10</v>
      </c>
      <c r="F17" s="102">
        <v>0</v>
      </c>
      <c r="G17" s="115">
        <v>-10</v>
      </c>
    </row>
    <row r="18" spans="1:7" ht="31.2" x14ac:dyDescent="0.25">
      <c r="A18" s="96" t="s">
        <v>205</v>
      </c>
      <c r="B18" s="102">
        <v>71</v>
      </c>
      <c r="C18" s="102">
        <v>4</v>
      </c>
      <c r="D18" s="137">
        <v>-67</v>
      </c>
      <c r="E18" s="138">
        <v>33</v>
      </c>
      <c r="F18" s="102">
        <v>0</v>
      </c>
      <c r="G18" s="115">
        <v>-33</v>
      </c>
    </row>
    <row r="19" spans="1:7" ht="15.6" x14ac:dyDescent="0.25">
      <c r="A19" s="96" t="s">
        <v>351</v>
      </c>
      <c r="B19" s="102">
        <v>70</v>
      </c>
      <c r="C19" s="102">
        <v>2</v>
      </c>
      <c r="D19" s="137">
        <v>-68</v>
      </c>
      <c r="E19" s="138">
        <v>35</v>
      </c>
      <c r="F19" s="102">
        <v>0</v>
      </c>
      <c r="G19" s="115">
        <v>-35</v>
      </c>
    </row>
    <row r="20" spans="1:7" ht="15.6" x14ac:dyDescent="0.25">
      <c r="A20" s="94" t="s">
        <v>147</v>
      </c>
      <c r="B20" s="102">
        <v>58</v>
      </c>
      <c r="C20" s="168">
        <v>10</v>
      </c>
      <c r="D20" s="137">
        <v>-48</v>
      </c>
      <c r="E20" s="138">
        <v>31</v>
      </c>
      <c r="F20" s="102">
        <v>2</v>
      </c>
      <c r="G20" s="115">
        <v>-29</v>
      </c>
    </row>
    <row r="21" spans="1:7" ht="31.2" x14ac:dyDescent="0.25">
      <c r="A21" s="95" t="s">
        <v>191</v>
      </c>
      <c r="B21" s="102">
        <v>58</v>
      </c>
      <c r="C21" s="102">
        <v>1</v>
      </c>
      <c r="D21" s="137">
        <v>-57</v>
      </c>
      <c r="E21" s="138">
        <v>19</v>
      </c>
      <c r="F21" s="102">
        <v>0</v>
      </c>
      <c r="G21" s="115">
        <v>-19</v>
      </c>
    </row>
    <row r="22" spans="1:7" ht="15.6" x14ac:dyDescent="0.25">
      <c r="A22" s="95" t="s">
        <v>315</v>
      </c>
      <c r="B22" s="102">
        <v>55</v>
      </c>
      <c r="C22" s="102">
        <v>0</v>
      </c>
      <c r="D22" s="137">
        <v>-55</v>
      </c>
      <c r="E22" s="138">
        <v>6</v>
      </c>
      <c r="F22" s="102">
        <v>0</v>
      </c>
      <c r="G22" s="115">
        <v>-6</v>
      </c>
    </row>
    <row r="23" spans="1:7" ht="31.2" x14ac:dyDescent="0.25">
      <c r="A23" s="95" t="s">
        <v>208</v>
      </c>
      <c r="B23" s="102">
        <v>54</v>
      </c>
      <c r="C23" s="102">
        <v>6</v>
      </c>
      <c r="D23" s="137">
        <v>-48</v>
      </c>
      <c r="E23" s="138">
        <v>23</v>
      </c>
      <c r="F23" s="102">
        <v>2</v>
      </c>
      <c r="G23" s="115">
        <v>-21</v>
      </c>
    </row>
    <row r="24" spans="1:7" ht="38.4" customHeight="1" x14ac:dyDescent="0.25">
      <c r="A24" s="252" t="s">
        <v>36</v>
      </c>
      <c r="B24" s="253"/>
      <c r="C24" s="253"/>
      <c r="D24" s="253"/>
      <c r="E24" s="253"/>
      <c r="F24" s="253"/>
      <c r="G24" s="254"/>
    </row>
    <row r="25" spans="1:7" ht="31.2" x14ac:dyDescent="0.25">
      <c r="A25" s="95" t="s">
        <v>121</v>
      </c>
      <c r="B25" s="102">
        <v>416</v>
      </c>
      <c r="C25" s="133">
        <v>40</v>
      </c>
      <c r="D25" s="134">
        <v>-376</v>
      </c>
      <c r="E25" s="135">
        <v>108</v>
      </c>
      <c r="F25" s="133">
        <v>3</v>
      </c>
      <c r="G25" s="204">
        <v>-105</v>
      </c>
    </row>
    <row r="26" spans="1:7" ht="31.2" x14ac:dyDescent="0.25">
      <c r="A26" s="95" t="s">
        <v>114</v>
      </c>
      <c r="B26" s="102">
        <v>191</v>
      </c>
      <c r="C26" s="102">
        <v>24</v>
      </c>
      <c r="D26" s="137">
        <v>-167</v>
      </c>
      <c r="E26" s="138">
        <v>93</v>
      </c>
      <c r="F26" s="102">
        <v>6</v>
      </c>
      <c r="G26" s="115">
        <v>-87</v>
      </c>
    </row>
    <row r="27" spans="1:7" ht="15.6" x14ac:dyDescent="0.25">
      <c r="A27" s="95" t="s">
        <v>137</v>
      </c>
      <c r="B27" s="102">
        <v>166</v>
      </c>
      <c r="C27" s="102">
        <v>38</v>
      </c>
      <c r="D27" s="137">
        <v>-128</v>
      </c>
      <c r="E27" s="138">
        <v>76</v>
      </c>
      <c r="F27" s="102">
        <v>2</v>
      </c>
      <c r="G27" s="115">
        <v>-74</v>
      </c>
    </row>
    <row r="28" spans="1:7" ht="15.6" x14ac:dyDescent="0.25">
      <c r="A28" s="95" t="s">
        <v>209</v>
      </c>
      <c r="B28" s="102">
        <v>96</v>
      </c>
      <c r="C28" s="102">
        <v>16</v>
      </c>
      <c r="D28" s="137">
        <v>-80</v>
      </c>
      <c r="E28" s="138">
        <v>36</v>
      </c>
      <c r="F28" s="102">
        <v>5</v>
      </c>
      <c r="G28" s="115">
        <v>-31</v>
      </c>
    </row>
    <row r="29" spans="1:7" ht="15.6" x14ac:dyDescent="0.25">
      <c r="A29" s="95" t="s">
        <v>211</v>
      </c>
      <c r="B29" s="102">
        <v>91</v>
      </c>
      <c r="C29" s="102">
        <v>63</v>
      </c>
      <c r="D29" s="137">
        <v>-28</v>
      </c>
      <c r="E29" s="138">
        <v>16</v>
      </c>
      <c r="F29" s="102">
        <v>5</v>
      </c>
      <c r="G29" s="115">
        <v>-11</v>
      </c>
    </row>
    <row r="30" spans="1:7" ht="31.2" x14ac:dyDescent="0.25">
      <c r="A30" s="95" t="s">
        <v>378</v>
      </c>
      <c r="B30" s="102">
        <v>87</v>
      </c>
      <c r="C30" s="102">
        <v>23</v>
      </c>
      <c r="D30" s="137">
        <v>-64</v>
      </c>
      <c r="E30" s="138">
        <v>48</v>
      </c>
      <c r="F30" s="102">
        <v>4</v>
      </c>
      <c r="G30" s="115">
        <v>-44</v>
      </c>
    </row>
    <row r="31" spans="1:7" ht="15.6" x14ac:dyDescent="0.25">
      <c r="A31" s="95" t="s">
        <v>153</v>
      </c>
      <c r="B31" s="102">
        <v>86</v>
      </c>
      <c r="C31" s="102">
        <v>37</v>
      </c>
      <c r="D31" s="137">
        <v>-49</v>
      </c>
      <c r="E31" s="138">
        <v>34</v>
      </c>
      <c r="F31" s="102">
        <v>7</v>
      </c>
      <c r="G31" s="115">
        <v>-27</v>
      </c>
    </row>
    <row r="32" spans="1:7" ht="31.2" x14ac:dyDescent="0.25">
      <c r="A32" s="95" t="s">
        <v>306</v>
      </c>
      <c r="B32" s="102">
        <v>70</v>
      </c>
      <c r="C32" s="102">
        <v>5</v>
      </c>
      <c r="D32" s="137">
        <v>-65</v>
      </c>
      <c r="E32" s="138">
        <v>39</v>
      </c>
      <c r="F32" s="102">
        <v>1</v>
      </c>
      <c r="G32" s="115">
        <v>-38</v>
      </c>
    </row>
    <row r="33" spans="1:7" ht="15.6" x14ac:dyDescent="0.25">
      <c r="A33" s="95" t="s">
        <v>212</v>
      </c>
      <c r="B33" s="102">
        <v>69</v>
      </c>
      <c r="C33" s="102">
        <v>5</v>
      </c>
      <c r="D33" s="137">
        <v>-64</v>
      </c>
      <c r="E33" s="138">
        <v>28</v>
      </c>
      <c r="F33" s="102">
        <v>0</v>
      </c>
      <c r="G33" s="115">
        <v>-28</v>
      </c>
    </row>
    <row r="34" spans="1:7" ht="15.6" x14ac:dyDescent="0.25">
      <c r="A34" s="95" t="s">
        <v>210</v>
      </c>
      <c r="B34" s="102">
        <v>60</v>
      </c>
      <c r="C34" s="102">
        <v>5</v>
      </c>
      <c r="D34" s="137">
        <v>-55</v>
      </c>
      <c r="E34" s="138">
        <v>34</v>
      </c>
      <c r="F34" s="102">
        <v>0</v>
      </c>
      <c r="G34" s="115">
        <v>-34</v>
      </c>
    </row>
    <row r="35" spans="1:7" ht="15.6" x14ac:dyDescent="0.25">
      <c r="A35" s="95" t="s">
        <v>140</v>
      </c>
      <c r="B35" s="102">
        <v>56</v>
      </c>
      <c r="C35" s="102">
        <v>22</v>
      </c>
      <c r="D35" s="137">
        <v>-34</v>
      </c>
      <c r="E35" s="138">
        <v>21</v>
      </c>
      <c r="F35" s="102">
        <v>1</v>
      </c>
      <c r="G35" s="115">
        <v>-20</v>
      </c>
    </row>
    <row r="36" spans="1:7" ht="15.6" x14ac:dyDescent="0.25">
      <c r="A36" s="95" t="s">
        <v>387</v>
      </c>
      <c r="B36" s="102">
        <v>53</v>
      </c>
      <c r="C36" s="102">
        <v>1</v>
      </c>
      <c r="D36" s="137">
        <v>-52</v>
      </c>
      <c r="E36" s="138">
        <v>18</v>
      </c>
      <c r="F36" s="102">
        <v>0</v>
      </c>
      <c r="G36" s="115">
        <v>-18</v>
      </c>
    </row>
    <row r="37" spans="1:7" ht="15.6" x14ac:dyDescent="0.25">
      <c r="A37" s="95" t="s">
        <v>152</v>
      </c>
      <c r="B37" s="102">
        <v>48</v>
      </c>
      <c r="C37" s="102">
        <v>20</v>
      </c>
      <c r="D37" s="137">
        <v>-28</v>
      </c>
      <c r="E37" s="138">
        <v>16</v>
      </c>
      <c r="F37" s="102">
        <v>2</v>
      </c>
      <c r="G37" s="115">
        <v>-14</v>
      </c>
    </row>
    <row r="38" spans="1:7" ht="15.6" x14ac:dyDescent="0.25">
      <c r="A38" s="95" t="s">
        <v>151</v>
      </c>
      <c r="B38" s="102">
        <v>48</v>
      </c>
      <c r="C38" s="102">
        <v>19</v>
      </c>
      <c r="D38" s="137">
        <v>-29</v>
      </c>
      <c r="E38" s="138">
        <v>22</v>
      </c>
      <c r="F38" s="102">
        <v>1</v>
      </c>
      <c r="G38" s="115">
        <v>-21</v>
      </c>
    </row>
    <row r="39" spans="1:7" ht="15.6" x14ac:dyDescent="0.25">
      <c r="A39" s="95" t="s">
        <v>193</v>
      </c>
      <c r="B39" s="102">
        <v>43</v>
      </c>
      <c r="C39" s="102">
        <v>13</v>
      </c>
      <c r="D39" s="137">
        <v>-30</v>
      </c>
      <c r="E39" s="138">
        <v>11</v>
      </c>
      <c r="F39" s="102">
        <v>1</v>
      </c>
      <c r="G39" s="115">
        <v>-10</v>
      </c>
    </row>
    <row r="40" spans="1:7" ht="38.4" customHeight="1" x14ac:dyDescent="0.25">
      <c r="A40" s="252" t="s">
        <v>37</v>
      </c>
      <c r="B40" s="253"/>
      <c r="C40" s="253"/>
      <c r="D40" s="253"/>
      <c r="E40" s="253"/>
      <c r="F40" s="253"/>
      <c r="G40" s="254"/>
    </row>
    <row r="41" spans="1:7" ht="21" customHeight="1" x14ac:dyDescent="0.25">
      <c r="A41" s="96" t="s">
        <v>103</v>
      </c>
      <c r="B41" s="102">
        <v>810</v>
      </c>
      <c r="C41" s="133">
        <v>269</v>
      </c>
      <c r="D41" s="134">
        <v>-541</v>
      </c>
      <c r="E41" s="135">
        <v>336</v>
      </c>
      <c r="F41" s="133">
        <v>27</v>
      </c>
      <c r="G41" s="204">
        <v>-309</v>
      </c>
    </row>
    <row r="42" spans="1:7" ht="21" customHeight="1" x14ac:dyDescent="0.25">
      <c r="A42" s="96" t="s">
        <v>110</v>
      </c>
      <c r="B42" s="102">
        <v>313</v>
      </c>
      <c r="C42" s="102">
        <v>87</v>
      </c>
      <c r="D42" s="137">
        <v>-226</v>
      </c>
      <c r="E42" s="138">
        <v>168</v>
      </c>
      <c r="F42" s="102">
        <v>4</v>
      </c>
      <c r="G42" s="115">
        <v>-164</v>
      </c>
    </row>
    <row r="43" spans="1:7" ht="21" customHeight="1" x14ac:dyDescent="0.25">
      <c r="A43" s="96" t="s">
        <v>113</v>
      </c>
      <c r="B43" s="102">
        <v>135</v>
      </c>
      <c r="C43" s="102">
        <v>54</v>
      </c>
      <c r="D43" s="137">
        <v>-81</v>
      </c>
      <c r="E43" s="138">
        <v>65</v>
      </c>
      <c r="F43" s="102">
        <v>7</v>
      </c>
      <c r="G43" s="115">
        <v>-58</v>
      </c>
    </row>
    <row r="44" spans="1:7" ht="21" customHeight="1" x14ac:dyDescent="0.25">
      <c r="A44" s="96" t="s">
        <v>337</v>
      </c>
      <c r="B44" s="102">
        <v>120</v>
      </c>
      <c r="C44" s="102">
        <v>1</v>
      </c>
      <c r="D44" s="137">
        <v>-119</v>
      </c>
      <c r="E44" s="138">
        <v>21</v>
      </c>
      <c r="F44" s="102">
        <v>0</v>
      </c>
      <c r="G44" s="115">
        <v>-21</v>
      </c>
    </row>
    <row r="45" spans="1:7" ht="21" customHeight="1" x14ac:dyDescent="0.25">
      <c r="A45" s="96" t="s">
        <v>127</v>
      </c>
      <c r="B45" s="102">
        <v>95</v>
      </c>
      <c r="C45" s="102">
        <v>8</v>
      </c>
      <c r="D45" s="137">
        <v>-87</v>
      </c>
      <c r="E45" s="138">
        <v>48</v>
      </c>
      <c r="F45" s="102">
        <v>2</v>
      </c>
      <c r="G45" s="115">
        <v>-46</v>
      </c>
    </row>
    <row r="46" spans="1:7" ht="21" customHeight="1" x14ac:dyDescent="0.25">
      <c r="A46" s="96" t="s">
        <v>336</v>
      </c>
      <c r="B46" s="102">
        <v>81</v>
      </c>
      <c r="C46" s="102">
        <v>4</v>
      </c>
      <c r="D46" s="137">
        <v>-77</v>
      </c>
      <c r="E46" s="138">
        <v>44</v>
      </c>
      <c r="F46" s="102">
        <v>0</v>
      </c>
      <c r="G46" s="115">
        <v>-44</v>
      </c>
    </row>
    <row r="47" spans="1:7" ht="21" customHeight="1" x14ac:dyDescent="0.25">
      <c r="A47" s="96" t="s">
        <v>214</v>
      </c>
      <c r="B47" s="102">
        <v>80</v>
      </c>
      <c r="C47" s="102">
        <v>13</v>
      </c>
      <c r="D47" s="137">
        <v>-67</v>
      </c>
      <c r="E47" s="138">
        <v>37</v>
      </c>
      <c r="F47" s="102">
        <v>2</v>
      </c>
      <c r="G47" s="115">
        <v>-35</v>
      </c>
    </row>
    <row r="48" spans="1:7" ht="21" customHeight="1" x14ac:dyDescent="0.25">
      <c r="A48" s="96" t="s">
        <v>156</v>
      </c>
      <c r="B48" s="102">
        <v>66</v>
      </c>
      <c r="C48" s="102">
        <v>20</v>
      </c>
      <c r="D48" s="137">
        <v>-46</v>
      </c>
      <c r="E48" s="138">
        <v>30</v>
      </c>
      <c r="F48" s="102">
        <v>3</v>
      </c>
      <c r="G48" s="115">
        <v>-27</v>
      </c>
    </row>
    <row r="49" spans="1:7" ht="21" customHeight="1" x14ac:dyDescent="0.25">
      <c r="A49" s="96" t="s">
        <v>154</v>
      </c>
      <c r="B49" s="102">
        <v>63</v>
      </c>
      <c r="C49" s="102">
        <v>23</v>
      </c>
      <c r="D49" s="137">
        <v>-40</v>
      </c>
      <c r="E49" s="138">
        <v>19</v>
      </c>
      <c r="F49" s="102">
        <v>1</v>
      </c>
      <c r="G49" s="115">
        <v>-18</v>
      </c>
    </row>
    <row r="50" spans="1:7" ht="21" customHeight="1" x14ac:dyDescent="0.25">
      <c r="A50" s="96" t="s">
        <v>318</v>
      </c>
      <c r="B50" s="102">
        <v>61</v>
      </c>
      <c r="C50" s="102">
        <v>0</v>
      </c>
      <c r="D50" s="137">
        <v>-61</v>
      </c>
      <c r="E50" s="138">
        <v>17</v>
      </c>
      <c r="F50" s="102">
        <v>0</v>
      </c>
      <c r="G50" s="115">
        <v>-17</v>
      </c>
    </row>
    <row r="51" spans="1:7" ht="21" customHeight="1" x14ac:dyDescent="0.25">
      <c r="A51" s="96" t="s">
        <v>216</v>
      </c>
      <c r="B51" s="102">
        <v>56</v>
      </c>
      <c r="C51" s="102">
        <v>7</v>
      </c>
      <c r="D51" s="137">
        <v>-49</v>
      </c>
      <c r="E51" s="138">
        <v>29</v>
      </c>
      <c r="F51" s="102">
        <v>1</v>
      </c>
      <c r="G51" s="115">
        <v>-28</v>
      </c>
    </row>
    <row r="52" spans="1:7" ht="21" customHeight="1" x14ac:dyDescent="0.25">
      <c r="A52" s="96" t="s">
        <v>304</v>
      </c>
      <c r="B52" s="102">
        <v>56</v>
      </c>
      <c r="C52" s="102">
        <v>0</v>
      </c>
      <c r="D52" s="137">
        <v>-56</v>
      </c>
      <c r="E52" s="138">
        <v>24</v>
      </c>
      <c r="F52" s="102">
        <v>0</v>
      </c>
      <c r="G52" s="115">
        <v>-24</v>
      </c>
    </row>
    <row r="53" spans="1:7" ht="21.6" customHeight="1" x14ac:dyDescent="0.25">
      <c r="A53" s="96" t="s">
        <v>406</v>
      </c>
      <c r="B53" s="102">
        <v>48</v>
      </c>
      <c r="C53" s="102">
        <v>14</v>
      </c>
      <c r="D53" s="137">
        <v>-34</v>
      </c>
      <c r="E53" s="138">
        <v>25</v>
      </c>
      <c r="F53" s="102">
        <v>2</v>
      </c>
      <c r="G53" s="115">
        <v>-23</v>
      </c>
    </row>
    <row r="54" spans="1:7" ht="21.6" customHeight="1" x14ac:dyDescent="0.25">
      <c r="A54" s="96" t="s">
        <v>194</v>
      </c>
      <c r="B54" s="102">
        <v>44</v>
      </c>
      <c r="C54" s="102">
        <v>8</v>
      </c>
      <c r="D54" s="137">
        <v>-36</v>
      </c>
      <c r="E54" s="138">
        <v>23</v>
      </c>
      <c r="F54" s="102">
        <v>1</v>
      </c>
      <c r="G54" s="115">
        <v>-22</v>
      </c>
    </row>
    <row r="55" spans="1:7" ht="31.2" customHeight="1" x14ac:dyDescent="0.25">
      <c r="A55" s="96" t="s">
        <v>373</v>
      </c>
      <c r="B55" s="102">
        <v>44</v>
      </c>
      <c r="C55" s="102">
        <v>6</v>
      </c>
      <c r="D55" s="137">
        <v>-38</v>
      </c>
      <c r="E55" s="138">
        <v>30</v>
      </c>
      <c r="F55" s="102">
        <v>1</v>
      </c>
      <c r="G55" s="115">
        <v>-29</v>
      </c>
    </row>
    <row r="56" spans="1:7" ht="38.4" customHeight="1" x14ac:dyDescent="0.25">
      <c r="A56" s="252" t="s">
        <v>38</v>
      </c>
      <c r="B56" s="253"/>
      <c r="C56" s="253"/>
      <c r="D56" s="253"/>
      <c r="E56" s="253"/>
      <c r="F56" s="253"/>
      <c r="G56" s="254"/>
    </row>
    <row r="57" spans="1:7" ht="21.6" customHeight="1" x14ac:dyDescent="0.25">
      <c r="A57" s="95" t="s">
        <v>141</v>
      </c>
      <c r="B57" s="133">
        <v>331</v>
      </c>
      <c r="C57" s="133">
        <v>54</v>
      </c>
      <c r="D57" s="134">
        <v>-277</v>
      </c>
      <c r="E57" s="135">
        <v>241</v>
      </c>
      <c r="F57" s="133">
        <v>3</v>
      </c>
      <c r="G57" s="204">
        <v>-238</v>
      </c>
    </row>
    <row r="58" spans="1:7" ht="21.6" customHeight="1" x14ac:dyDescent="0.25">
      <c r="A58" s="95" t="s">
        <v>128</v>
      </c>
      <c r="B58" s="102">
        <v>219</v>
      </c>
      <c r="C58" s="102">
        <v>61</v>
      </c>
      <c r="D58" s="137">
        <v>-158</v>
      </c>
      <c r="E58" s="138">
        <v>90</v>
      </c>
      <c r="F58" s="102">
        <v>10</v>
      </c>
      <c r="G58" s="115">
        <v>-80</v>
      </c>
    </row>
    <row r="59" spans="1:7" ht="21.6" customHeight="1" x14ac:dyDescent="0.25">
      <c r="A59" s="95" t="s">
        <v>120</v>
      </c>
      <c r="B59" s="102">
        <v>198</v>
      </c>
      <c r="C59" s="102">
        <v>39</v>
      </c>
      <c r="D59" s="137">
        <v>-159</v>
      </c>
      <c r="E59" s="138">
        <v>107</v>
      </c>
      <c r="F59" s="102">
        <v>9</v>
      </c>
      <c r="G59" s="115">
        <v>-98</v>
      </c>
    </row>
    <row r="60" spans="1:7" ht="31.2" customHeight="1" x14ac:dyDescent="0.25">
      <c r="A60" s="95" t="s">
        <v>162</v>
      </c>
      <c r="B60" s="97">
        <v>149</v>
      </c>
      <c r="C60" s="102">
        <v>27</v>
      </c>
      <c r="D60" s="137">
        <v>-122</v>
      </c>
      <c r="E60" s="138">
        <v>48</v>
      </c>
      <c r="F60" s="102">
        <v>2</v>
      </c>
      <c r="G60" s="115">
        <v>-46</v>
      </c>
    </row>
    <row r="61" spans="1:7" ht="21.6" customHeight="1" x14ac:dyDescent="0.25">
      <c r="A61" s="95" t="s">
        <v>160</v>
      </c>
      <c r="B61" s="102">
        <v>127</v>
      </c>
      <c r="C61" s="102">
        <v>23</v>
      </c>
      <c r="D61" s="137">
        <v>-104</v>
      </c>
      <c r="E61" s="138">
        <v>62</v>
      </c>
      <c r="F61" s="102">
        <v>0</v>
      </c>
      <c r="G61" s="115">
        <v>-62</v>
      </c>
    </row>
    <row r="62" spans="1:7" ht="21.6" customHeight="1" x14ac:dyDescent="0.25">
      <c r="A62" s="95" t="s">
        <v>158</v>
      </c>
      <c r="B62" s="102">
        <v>110</v>
      </c>
      <c r="C62" s="102">
        <v>35</v>
      </c>
      <c r="D62" s="137">
        <v>-75</v>
      </c>
      <c r="E62" s="138">
        <v>66</v>
      </c>
      <c r="F62" s="102">
        <v>5</v>
      </c>
      <c r="G62" s="115">
        <v>-61</v>
      </c>
    </row>
    <row r="63" spans="1:7" ht="21.6" customHeight="1" x14ac:dyDescent="0.25">
      <c r="A63" s="95" t="s">
        <v>161</v>
      </c>
      <c r="B63" s="102">
        <v>103</v>
      </c>
      <c r="C63" s="102">
        <v>12</v>
      </c>
      <c r="D63" s="137">
        <v>-91</v>
      </c>
      <c r="E63" s="138">
        <v>42</v>
      </c>
      <c r="F63" s="102">
        <v>1</v>
      </c>
      <c r="G63" s="115">
        <v>-41</v>
      </c>
    </row>
    <row r="64" spans="1:7" ht="21.6" customHeight="1" x14ac:dyDescent="0.25">
      <c r="A64" s="95" t="s">
        <v>195</v>
      </c>
      <c r="B64" s="102">
        <v>99</v>
      </c>
      <c r="C64" s="102">
        <v>40</v>
      </c>
      <c r="D64" s="137">
        <v>-59</v>
      </c>
      <c r="E64" s="138">
        <v>42</v>
      </c>
      <c r="F64" s="102">
        <v>5</v>
      </c>
      <c r="G64" s="115">
        <v>-37</v>
      </c>
    </row>
    <row r="65" spans="1:9" ht="21.6" customHeight="1" x14ac:dyDescent="0.25">
      <c r="A65" s="95" t="s">
        <v>159</v>
      </c>
      <c r="B65" s="102">
        <v>94</v>
      </c>
      <c r="C65" s="102">
        <v>20</v>
      </c>
      <c r="D65" s="137">
        <v>-74</v>
      </c>
      <c r="E65" s="138">
        <v>43</v>
      </c>
      <c r="F65" s="102">
        <v>3</v>
      </c>
      <c r="G65" s="115">
        <v>-40</v>
      </c>
    </row>
    <row r="66" spans="1:9" ht="21.6" customHeight="1" x14ac:dyDescent="0.25">
      <c r="A66" s="95" t="s">
        <v>196</v>
      </c>
      <c r="B66" s="102">
        <v>45</v>
      </c>
      <c r="C66" s="102">
        <v>5</v>
      </c>
      <c r="D66" s="137">
        <v>-40</v>
      </c>
      <c r="E66" s="138">
        <v>18</v>
      </c>
      <c r="F66" s="102">
        <v>1</v>
      </c>
      <c r="G66" s="115">
        <v>-17</v>
      </c>
    </row>
    <row r="67" spans="1:9" ht="21.6" customHeight="1" x14ac:dyDescent="0.25">
      <c r="A67" s="95" t="s">
        <v>157</v>
      </c>
      <c r="B67" s="102">
        <v>44</v>
      </c>
      <c r="C67" s="102">
        <v>5</v>
      </c>
      <c r="D67" s="137">
        <v>-39</v>
      </c>
      <c r="E67" s="138">
        <v>20</v>
      </c>
      <c r="F67" s="102">
        <v>0</v>
      </c>
      <c r="G67" s="115">
        <v>-20</v>
      </c>
    </row>
    <row r="68" spans="1:9" ht="21.6" customHeight="1" x14ac:dyDescent="0.25">
      <c r="A68" s="95" t="s">
        <v>163</v>
      </c>
      <c r="B68" s="102">
        <v>43</v>
      </c>
      <c r="C68" s="102">
        <v>8</v>
      </c>
      <c r="D68" s="137">
        <v>-35</v>
      </c>
      <c r="E68" s="138">
        <v>22</v>
      </c>
      <c r="F68" s="102">
        <v>1</v>
      </c>
      <c r="G68" s="115">
        <v>-21</v>
      </c>
    </row>
    <row r="69" spans="1:9" ht="21.6" customHeight="1" x14ac:dyDescent="0.25">
      <c r="A69" s="95" t="s">
        <v>217</v>
      </c>
      <c r="B69" s="102">
        <v>39</v>
      </c>
      <c r="C69" s="102">
        <v>8</v>
      </c>
      <c r="D69" s="137">
        <v>-31</v>
      </c>
      <c r="E69" s="138">
        <v>20</v>
      </c>
      <c r="F69" s="102">
        <v>1</v>
      </c>
      <c r="G69" s="115">
        <v>-19</v>
      </c>
    </row>
    <row r="70" spans="1:9" ht="31.2" customHeight="1" x14ac:dyDescent="0.25">
      <c r="A70" s="95" t="s">
        <v>218</v>
      </c>
      <c r="B70" s="102">
        <v>30</v>
      </c>
      <c r="C70" s="102">
        <v>7</v>
      </c>
      <c r="D70" s="137">
        <v>-23</v>
      </c>
      <c r="E70" s="138">
        <v>14</v>
      </c>
      <c r="F70" s="102">
        <v>0</v>
      </c>
      <c r="G70" s="115">
        <v>-14</v>
      </c>
    </row>
    <row r="71" spans="1:9" ht="31.2" customHeight="1" x14ac:dyDescent="0.25">
      <c r="A71" s="95" t="s">
        <v>474</v>
      </c>
      <c r="B71" s="102">
        <v>22</v>
      </c>
      <c r="C71" s="102">
        <v>1</v>
      </c>
      <c r="D71" s="137">
        <v>-21</v>
      </c>
      <c r="E71" s="138">
        <v>13</v>
      </c>
      <c r="F71" s="102">
        <v>1</v>
      </c>
      <c r="G71" s="115">
        <v>-12</v>
      </c>
    </row>
    <row r="72" spans="1:9" ht="38.4" customHeight="1" x14ac:dyDescent="0.25">
      <c r="A72" s="252" t="s">
        <v>39</v>
      </c>
      <c r="B72" s="253"/>
      <c r="C72" s="253"/>
      <c r="D72" s="253"/>
      <c r="E72" s="253"/>
      <c r="F72" s="253"/>
      <c r="G72" s="254"/>
    </row>
    <row r="73" spans="1:9" ht="15.6" x14ac:dyDescent="0.25">
      <c r="A73" s="95" t="s">
        <v>98</v>
      </c>
      <c r="B73" s="102">
        <v>1168</v>
      </c>
      <c r="C73" s="133">
        <v>223</v>
      </c>
      <c r="D73" s="134">
        <v>-945</v>
      </c>
      <c r="E73" s="135">
        <v>639</v>
      </c>
      <c r="F73" s="133">
        <v>34</v>
      </c>
      <c r="G73" s="204">
        <v>-605</v>
      </c>
      <c r="H73" s="136"/>
      <c r="I73" s="136"/>
    </row>
    <row r="74" spans="1:9" ht="15.6" x14ac:dyDescent="0.25">
      <c r="A74" s="95" t="s">
        <v>105</v>
      </c>
      <c r="B74" s="102">
        <v>742</v>
      </c>
      <c r="C74" s="102">
        <v>63</v>
      </c>
      <c r="D74" s="137">
        <v>-679</v>
      </c>
      <c r="E74" s="138">
        <v>381</v>
      </c>
      <c r="F74" s="102">
        <v>10</v>
      </c>
      <c r="G74" s="115">
        <v>-371</v>
      </c>
    </row>
    <row r="75" spans="1:9" ht="15.6" x14ac:dyDescent="0.25">
      <c r="A75" s="95" t="s">
        <v>104</v>
      </c>
      <c r="B75" s="102">
        <v>716</v>
      </c>
      <c r="C75" s="102">
        <v>185</v>
      </c>
      <c r="D75" s="137">
        <v>-531</v>
      </c>
      <c r="E75" s="138">
        <v>332</v>
      </c>
      <c r="F75" s="102">
        <v>12</v>
      </c>
      <c r="G75" s="115">
        <v>-320</v>
      </c>
    </row>
    <row r="76" spans="1:9" ht="15.6" customHeight="1" x14ac:dyDescent="0.25">
      <c r="A76" s="95" t="s">
        <v>100</v>
      </c>
      <c r="B76" s="102">
        <v>650</v>
      </c>
      <c r="C76" s="102">
        <v>223</v>
      </c>
      <c r="D76" s="137">
        <v>-427</v>
      </c>
      <c r="E76" s="138">
        <v>305</v>
      </c>
      <c r="F76" s="102">
        <v>20</v>
      </c>
      <c r="G76" s="115">
        <v>-285</v>
      </c>
    </row>
    <row r="77" spans="1:9" ht="15.6" customHeight="1" x14ac:dyDescent="0.25">
      <c r="A77" s="95" t="s">
        <v>106</v>
      </c>
      <c r="B77" s="102">
        <v>453</v>
      </c>
      <c r="C77" s="102">
        <v>105</v>
      </c>
      <c r="D77" s="137">
        <v>-348</v>
      </c>
      <c r="E77" s="138">
        <v>219</v>
      </c>
      <c r="F77" s="102">
        <v>5</v>
      </c>
      <c r="G77" s="115">
        <v>-214</v>
      </c>
    </row>
    <row r="78" spans="1:9" ht="105.6" customHeight="1" x14ac:dyDescent="0.25">
      <c r="A78" s="95" t="s">
        <v>204</v>
      </c>
      <c r="B78" s="102">
        <v>322</v>
      </c>
      <c r="C78" s="102">
        <v>53</v>
      </c>
      <c r="D78" s="137">
        <v>-269</v>
      </c>
      <c r="E78" s="138">
        <v>183</v>
      </c>
      <c r="F78" s="102">
        <v>2</v>
      </c>
      <c r="G78" s="115">
        <v>-181</v>
      </c>
    </row>
    <row r="79" spans="1:9" ht="15.6" x14ac:dyDescent="0.25">
      <c r="A79" s="95" t="s">
        <v>126</v>
      </c>
      <c r="B79" s="102">
        <v>141</v>
      </c>
      <c r="C79" s="102">
        <v>22</v>
      </c>
      <c r="D79" s="137">
        <v>-119</v>
      </c>
      <c r="E79" s="138">
        <v>71</v>
      </c>
      <c r="F79" s="102">
        <v>2</v>
      </c>
      <c r="G79" s="115">
        <v>-69</v>
      </c>
    </row>
    <row r="80" spans="1:9" ht="15.6" x14ac:dyDescent="0.25">
      <c r="A80" s="95" t="s">
        <v>334</v>
      </c>
      <c r="B80" s="102">
        <v>135</v>
      </c>
      <c r="C80" s="102">
        <v>2</v>
      </c>
      <c r="D80" s="137">
        <v>-133</v>
      </c>
      <c r="E80" s="138">
        <v>23</v>
      </c>
      <c r="F80" s="102">
        <v>0</v>
      </c>
      <c r="G80" s="115">
        <v>-23</v>
      </c>
    </row>
    <row r="81" spans="1:7" ht="15.6" x14ac:dyDescent="0.25">
      <c r="A81" s="95" t="s">
        <v>164</v>
      </c>
      <c r="B81" s="102">
        <v>94</v>
      </c>
      <c r="C81" s="102">
        <v>37</v>
      </c>
      <c r="D81" s="137">
        <v>-57</v>
      </c>
      <c r="E81" s="138">
        <v>44</v>
      </c>
      <c r="F81" s="102">
        <v>4</v>
      </c>
      <c r="G81" s="115">
        <v>-40</v>
      </c>
    </row>
    <row r="82" spans="1:7" ht="15.6" x14ac:dyDescent="0.25">
      <c r="A82" s="95" t="s">
        <v>338</v>
      </c>
      <c r="B82" s="102">
        <v>92</v>
      </c>
      <c r="C82" s="102">
        <v>8</v>
      </c>
      <c r="D82" s="137">
        <v>-84</v>
      </c>
      <c r="E82" s="138">
        <v>31</v>
      </c>
      <c r="F82" s="102">
        <v>0</v>
      </c>
      <c r="G82" s="115">
        <v>-31</v>
      </c>
    </row>
    <row r="83" spans="1:7" ht="15.6" customHeight="1" x14ac:dyDescent="0.25">
      <c r="A83" s="95" t="s">
        <v>124</v>
      </c>
      <c r="B83" s="102">
        <v>82</v>
      </c>
      <c r="C83" s="102">
        <v>36</v>
      </c>
      <c r="D83" s="137">
        <v>-46</v>
      </c>
      <c r="E83" s="138">
        <v>42</v>
      </c>
      <c r="F83" s="102">
        <v>8</v>
      </c>
      <c r="G83" s="115">
        <v>-34</v>
      </c>
    </row>
    <row r="84" spans="1:7" ht="15.6" customHeight="1" x14ac:dyDescent="0.25">
      <c r="A84" s="95" t="s">
        <v>132</v>
      </c>
      <c r="B84" s="102">
        <v>75</v>
      </c>
      <c r="C84" s="102">
        <v>29</v>
      </c>
      <c r="D84" s="137">
        <v>-46</v>
      </c>
      <c r="E84" s="138">
        <v>43</v>
      </c>
      <c r="F84" s="102">
        <v>2</v>
      </c>
      <c r="G84" s="115">
        <v>-41</v>
      </c>
    </row>
    <row r="85" spans="1:7" ht="15.6" x14ac:dyDescent="0.25">
      <c r="A85" s="95" t="s">
        <v>219</v>
      </c>
      <c r="B85" s="102">
        <v>65</v>
      </c>
      <c r="C85" s="102">
        <v>0</v>
      </c>
      <c r="D85" s="137">
        <v>-65</v>
      </c>
      <c r="E85" s="138">
        <v>35</v>
      </c>
      <c r="F85" s="102">
        <v>0</v>
      </c>
      <c r="G85" s="115">
        <v>-35</v>
      </c>
    </row>
    <row r="86" spans="1:7" ht="15" customHeight="1" x14ac:dyDescent="0.25">
      <c r="A86" s="95" t="s">
        <v>165</v>
      </c>
      <c r="B86" s="102">
        <v>62</v>
      </c>
      <c r="C86" s="102">
        <v>15</v>
      </c>
      <c r="D86" s="137">
        <v>-47</v>
      </c>
      <c r="E86" s="138">
        <v>29</v>
      </c>
      <c r="F86" s="102">
        <v>5</v>
      </c>
      <c r="G86" s="115">
        <v>-24</v>
      </c>
    </row>
    <row r="87" spans="1:7" ht="15.6" customHeight="1" x14ac:dyDescent="0.25">
      <c r="A87" s="95" t="s">
        <v>197</v>
      </c>
      <c r="B87" s="102">
        <v>60</v>
      </c>
      <c r="C87" s="102">
        <v>13</v>
      </c>
      <c r="D87" s="137">
        <v>-47</v>
      </c>
      <c r="E87" s="138">
        <v>30</v>
      </c>
      <c r="F87" s="102">
        <v>0</v>
      </c>
      <c r="G87" s="115">
        <v>-30</v>
      </c>
    </row>
    <row r="88" spans="1:7" ht="38.4" customHeight="1" x14ac:dyDescent="0.25">
      <c r="A88" s="252" t="s">
        <v>166</v>
      </c>
      <c r="B88" s="253"/>
      <c r="C88" s="253"/>
      <c r="D88" s="253"/>
      <c r="E88" s="253"/>
      <c r="F88" s="253"/>
      <c r="G88" s="254"/>
    </row>
    <row r="89" spans="1:7" ht="62.4" x14ac:dyDescent="0.25">
      <c r="A89" s="95" t="s">
        <v>115</v>
      </c>
      <c r="B89" s="102">
        <v>1149</v>
      </c>
      <c r="C89" s="102">
        <v>645</v>
      </c>
      <c r="D89" s="134">
        <v>-504</v>
      </c>
      <c r="E89" s="138">
        <v>474</v>
      </c>
      <c r="F89" s="102">
        <v>16</v>
      </c>
      <c r="G89" s="204">
        <v>-458</v>
      </c>
    </row>
    <row r="90" spans="1:7" ht="31.2" x14ac:dyDescent="0.25">
      <c r="A90" s="95" t="s">
        <v>167</v>
      </c>
      <c r="B90" s="102">
        <v>231</v>
      </c>
      <c r="C90" s="102">
        <v>111</v>
      </c>
      <c r="D90" s="137">
        <v>-120</v>
      </c>
      <c r="E90" s="138">
        <v>85</v>
      </c>
      <c r="F90" s="102">
        <v>3</v>
      </c>
      <c r="G90" s="115">
        <v>-82</v>
      </c>
    </row>
    <row r="91" spans="1:7" ht="31.2" x14ac:dyDescent="0.25">
      <c r="A91" s="95" t="s">
        <v>201</v>
      </c>
      <c r="B91" s="102">
        <v>166</v>
      </c>
      <c r="C91" s="102">
        <v>72</v>
      </c>
      <c r="D91" s="137">
        <v>-94</v>
      </c>
      <c r="E91" s="138">
        <v>62</v>
      </c>
      <c r="F91" s="102">
        <v>1</v>
      </c>
      <c r="G91" s="115">
        <v>-61</v>
      </c>
    </row>
    <row r="92" spans="1:7" ht="15.6" x14ac:dyDescent="0.25">
      <c r="A92" s="95" t="s">
        <v>173</v>
      </c>
      <c r="B92" s="102">
        <v>81</v>
      </c>
      <c r="C92" s="168">
        <v>7</v>
      </c>
      <c r="D92" s="137">
        <v>-74</v>
      </c>
      <c r="E92" s="138">
        <v>38</v>
      </c>
      <c r="F92" s="102">
        <v>0</v>
      </c>
      <c r="G92" s="115">
        <v>-38</v>
      </c>
    </row>
    <row r="93" spans="1:7" ht="15.6" x14ac:dyDescent="0.25">
      <c r="A93" s="95" t="s">
        <v>330</v>
      </c>
      <c r="B93" s="102">
        <v>68</v>
      </c>
      <c r="C93" s="102">
        <v>41</v>
      </c>
      <c r="D93" s="137">
        <v>-27</v>
      </c>
      <c r="E93" s="138">
        <v>35</v>
      </c>
      <c r="F93" s="102">
        <v>33</v>
      </c>
      <c r="G93" s="115">
        <v>-2</v>
      </c>
    </row>
    <row r="94" spans="1:7" ht="15.6" x14ac:dyDescent="0.25">
      <c r="A94" s="95" t="s">
        <v>175</v>
      </c>
      <c r="B94" s="102">
        <v>67</v>
      </c>
      <c r="C94" s="102">
        <v>11</v>
      </c>
      <c r="D94" s="137">
        <v>-56</v>
      </c>
      <c r="E94" s="138">
        <v>38</v>
      </c>
      <c r="F94" s="102">
        <v>0</v>
      </c>
      <c r="G94" s="115">
        <v>-38</v>
      </c>
    </row>
    <row r="95" spans="1:7" ht="15.6" x14ac:dyDescent="0.25">
      <c r="A95" s="95" t="s">
        <v>220</v>
      </c>
      <c r="B95" s="102">
        <v>59</v>
      </c>
      <c r="C95" s="102">
        <v>29</v>
      </c>
      <c r="D95" s="137">
        <v>-30</v>
      </c>
      <c r="E95" s="138">
        <v>15</v>
      </c>
      <c r="F95" s="102">
        <v>0</v>
      </c>
      <c r="G95" s="115">
        <v>-15</v>
      </c>
    </row>
    <row r="96" spans="1:7" ht="15.6" x14ac:dyDescent="0.25">
      <c r="A96" s="95" t="s">
        <v>171</v>
      </c>
      <c r="B96" s="102">
        <v>38</v>
      </c>
      <c r="C96" s="102">
        <v>17</v>
      </c>
      <c r="D96" s="137">
        <v>-21</v>
      </c>
      <c r="E96" s="138">
        <v>18</v>
      </c>
      <c r="F96" s="102">
        <v>0</v>
      </c>
      <c r="G96" s="115">
        <v>-18</v>
      </c>
    </row>
    <row r="97" spans="1:7" ht="15.6" x14ac:dyDescent="0.25">
      <c r="A97" s="95" t="s">
        <v>169</v>
      </c>
      <c r="B97" s="102">
        <v>33</v>
      </c>
      <c r="C97" s="168">
        <v>18</v>
      </c>
      <c r="D97" s="137">
        <v>-15</v>
      </c>
      <c r="E97" s="138">
        <v>11</v>
      </c>
      <c r="F97" s="102">
        <v>1</v>
      </c>
      <c r="G97" s="115">
        <v>-10</v>
      </c>
    </row>
    <row r="98" spans="1:7" ht="15.6" x14ac:dyDescent="0.25">
      <c r="A98" s="95" t="s">
        <v>172</v>
      </c>
      <c r="B98" s="102">
        <v>31</v>
      </c>
      <c r="C98" s="102">
        <v>10</v>
      </c>
      <c r="D98" s="137">
        <v>-21</v>
      </c>
      <c r="E98" s="138">
        <v>8</v>
      </c>
      <c r="F98" s="102">
        <v>0</v>
      </c>
      <c r="G98" s="115">
        <v>-8</v>
      </c>
    </row>
    <row r="99" spans="1:7" ht="15.6" x14ac:dyDescent="0.25">
      <c r="A99" s="95" t="s">
        <v>174</v>
      </c>
      <c r="B99" s="102">
        <v>29</v>
      </c>
      <c r="C99" s="102">
        <v>26</v>
      </c>
      <c r="D99" s="137">
        <v>-3</v>
      </c>
      <c r="E99" s="138">
        <v>3</v>
      </c>
      <c r="F99" s="102">
        <v>0</v>
      </c>
      <c r="G99" s="115">
        <v>-3</v>
      </c>
    </row>
    <row r="100" spans="1:7" ht="15.6" x14ac:dyDescent="0.25">
      <c r="A100" s="95" t="s">
        <v>176</v>
      </c>
      <c r="B100" s="102">
        <v>25</v>
      </c>
      <c r="C100" s="102">
        <v>7</v>
      </c>
      <c r="D100" s="137">
        <v>-18</v>
      </c>
      <c r="E100" s="138">
        <v>8</v>
      </c>
      <c r="F100" s="102">
        <v>2</v>
      </c>
      <c r="G100" s="115">
        <v>-6</v>
      </c>
    </row>
    <row r="101" spans="1:7" ht="62.4" x14ac:dyDescent="0.25">
      <c r="A101" s="95" t="s">
        <v>323</v>
      </c>
      <c r="B101" s="102">
        <v>24</v>
      </c>
      <c r="C101" s="102">
        <v>7</v>
      </c>
      <c r="D101" s="137">
        <v>-17</v>
      </c>
      <c r="E101" s="138">
        <v>6</v>
      </c>
      <c r="F101" s="102">
        <v>1</v>
      </c>
      <c r="G101" s="115">
        <v>-5</v>
      </c>
    </row>
    <row r="102" spans="1:7" ht="15.6" x14ac:dyDescent="0.25">
      <c r="A102" s="95" t="s">
        <v>199</v>
      </c>
      <c r="B102" s="102">
        <v>22</v>
      </c>
      <c r="C102" s="102">
        <v>3</v>
      </c>
      <c r="D102" s="137">
        <v>-19</v>
      </c>
      <c r="E102" s="138">
        <v>12</v>
      </c>
      <c r="F102" s="102">
        <v>0</v>
      </c>
      <c r="G102" s="115">
        <v>-12</v>
      </c>
    </row>
    <row r="103" spans="1:7" ht="15.6" x14ac:dyDescent="0.25">
      <c r="A103" s="95" t="s">
        <v>170</v>
      </c>
      <c r="B103" s="102">
        <v>20</v>
      </c>
      <c r="C103" s="102">
        <v>5</v>
      </c>
      <c r="D103" s="137">
        <v>-15</v>
      </c>
      <c r="E103" s="138">
        <v>13</v>
      </c>
      <c r="F103" s="102">
        <v>2</v>
      </c>
      <c r="G103" s="115">
        <v>-11</v>
      </c>
    </row>
    <row r="104" spans="1:7" ht="38.4" customHeight="1" x14ac:dyDescent="0.25">
      <c r="A104" s="252" t="s">
        <v>41</v>
      </c>
      <c r="B104" s="253"/>
      <c r="C104" s="253"/>
      <c r="D104" s="253"/>
      <c r="E104" s="253"/>
      <c r="F104" s="253"/>
      <c r="G104" s="254"/>
    </row>
    <row r="105" spans="1:7" ht="15.6" x14ac:dyDescent="0.25">
      <c r="A105" s="95" t="s">
        <v>111</v>
      </c>
      <c r="B105" s="102">
        <v>386</v>
      </c>
      <c r="C105" s="102">
        <v>261</v>
      </c>
      <c r="D105" s="134">
        <v>-125</v>
      </c>
      <c r="E105" s="138">
        <v>107</v>
      </c>
      <c r="F105" s="102">
        <v>14</v>
      </c>
      <c r="G105" s="204">
        <v>-93</v>
      </c>
    </row>
    <row r="106" spans="1:7" ht="15.6" x14ac:dyDescent="0.25">
      <c r="A106" s="95" t="s">
        <v>118</v>
      </c>
      <c r="B106" s="102">
        <v>159</v>
      </c>
      <c r="C106" s="102">
        <v>98</v>
      </c>
      <c r="D106" s="137">
        <v>-61</v>
      </c>
      <c r="E106" s="138">
        <v>42</v>
      </c>
      <c r="F106" s="102">
        <v>16</v>
      </c>
      <c r="G106" s="115">
        <v>-26</v>
      </c>
    </row>
    <row r="107" spans="1:7" ht="15.6" x14ac:dyDescent="0.25">
      <c r="A107" s="94" t="s">
        <v>107</v>
      </c>
      <c r="B107" s="102">
        <v>100</v>
      </c>
      <c r="C107" s="102">
        <v>84</v>
      </c>
      <c r="D107" s="137">
        <v>-16</v>
      </c>
      <c r="E107" s="138">
        <v>53</v>
      </c>
      <c r="F107" s="102">
        <v>25</v>
      </c>
      <c r="G107" s="115">
        <v>-28</v>
      </c>
    </row>
    <row r="108" spans="1:7" ht="15.6" x14ac:dyDescent="0.25">
      <c r="A108" s="95" t="s">
        <v>138</v>
      </c>
      <c r="B108" s="102">
        <v>97</v>
      </c>
      <c r="C108" s="102">
        <v>44</v>
      </c>
      <c r="D108" s="137">
        <v>-53</v>
      </c>
      <c r="E108" s="138">
        <v>50</v>
      </c>
      <c r="F108" s="102">
        <v>7</v>
      </c>
      <c r="G108" s="115">
        <v>-43</v>
      </c>
    </row>
    <row r="109" spans="1:7" ht="46.8" x14ac:dyDescent="0.25">
      <c r="A109" s="95" t="s">
        <v>119</v>
      </c>
      <c r="B109" s="102">
        <v>87</v>
      </c>
      <c r="C109" s="102">
        <v>66</v>
      </c>
      <c r="D109" s="137">
        <v>-21</v>
      </c>
      <c r="E109" s="138">
        <v>29</v>
      </c>
      <c r="F109" s="102">
        <v>7</v>
      </c>
      <c r="G109" s="115">
        <v>-22</v>
      </c>
    </row>
    <row r="110" spans="1:7" ht="15" customHeight="1" x14ac:dyDescent="0.25">
      <c r="A110" s="95" t="s">
        <v>177</v>
      </c>
      <c r="B110" s="102">
        <v>85</v>
      </c>
      <c r="C110" s="102">
        <v>37</v>
      </c>
      <c r="D110" s="137">
        <v>-48</v>
      </c>
      <c r="E110" s="138">
        <v>60</v>
      </c>
      <c r="F110" s="102">
        <v>2</v>
      </c>
      <c r="G110" s="115">
        <v>-58</v>
      </c>
    </row>
    <row r="111" spans="1:7" ht="15.6" x14ac:dyDescent="0.25">
      <c r="A111" s="95" t="s">
        <v>221</v>
      </c>
      <c r="B111" s="102">
        <v>77</v>
      </c>
      <c r="C111" s="102">
        <v>24</v>
      </c>
      <c r="D111" s="137">
        <v>-53</v>
      </c>
      <c r="E111" s="138">
        <v>35</v>
      </c>
      <c r="F111" s="102">
        <v>2</v>
      </c>
      <c r="G111" s="115">
        <v>-33</v>
      </c>
    </row>
    <row r="112" spans="1:7" ht="31.2" x14ac:dyDescent="0.25">
      <c r="A112" s="95" t="s">
        <v>133</v>
      </c>
      <c r="B112" s="102">
        <v>75</v>
      </c>
      <c r="C112" s="102">
        <v>25</v>
      </c>
      <c r="D112" s="137">
        <v>-50</v>
      </c>
      <c r="E112" s="138">
        <v>33</v>
      </c>
      <c r="F112" s="102">
        <v>3</v>
      </c>
      <c r="G112" s="115">
        <v>-30</v>
      </c>
    </row>
    <row r="113" spans="1:7" ht="15.6" x14ac:dyDescent="0.25">
      <c r="A113" s="95" t="s">
        <v>222</v>
      </c>
      <c r="B113" s="102">
        <v>59</v>
      </c>
      <c r="C113" s="102">
        <v>12</v>
      </c>
      <c r="D113" s="137">
        <v>-47</v>
      </c>
      <c r="E113" s="138">
        <v>35</v>
      </c>
      <c r="F113" s="102">
        <v>4</v>
      </c>
      <c r="G113" s="115">
        <v>-31</v>
      </c>
    </row>
    <row r="114" spans="1:7" ht="15.6" x14ac:dyDescent="0.25">
      <c r="A114" s="95" t="s">
        <v>178</v>
      </c>
      <c r="B114" s="102">
        <v>55</v>
      </c>
      <c r="C114" s="102">
        <v>19</v>
      </c>
      <c r="D114" s="137">
        <v>-36</v>
      </c>
      <c r="E114" s="138">
        <v>25</v>
      </c>
      <c r="F114" s="102">
        <v>0</v>
      </c>
      <c r="G114" s="115">
        <v>-25</v>
      </c>
    </row>
    <row r="115" spans="1:7" ht="31.2" x14ac:dyDescent="0.25">
      <c r="A115" s="95" t="s">
        <v>233</v>
      </c>
      <c r="B115" s="102">
        <v>55</v>
      </c>
      <c r="C115" s="102">
        <v>26</v>
      </c>
      <c r="D115" s="137">
        <v>-29</v>
      </c>
      <c r="E115" s="138">
        <v>19</v>
      </c>
      <c r="F115" s="102">
        <v>0</v>
      </c>
      <c r="G115" s="115">
        <v>-19</v>
      </c>
    </row>
    <row r="116" spans="1:7" ht="31.2" x14ac:dyDescent="0.25">
      <c r="A116" s="95" t="s">
        <v>134</v>
      </c>
      <c r="B116" s="102">
        <v>52</v>
      </c>
      <c r="C116" s="102">
        <v>32</v>
      </c>
      <c r="D116" s="137">
        <v>-20</v>
      </c>
      <c r="E116" s="138">
        <v>24</v>
      </c>
      <c r="F116" s="102">
        <v>6</v>
      </c>
      <c r="G116" s="115">
        <v>-18</v>
      </c>
    </row>
    <row r="117" spans="1:7" ht="15.6" x14ac:dyDescent="0.25">
      <c r="A117" s="95" t="s">
        <v>130</v>
      </c>
      <c r="B117" s="102">
        <v>50</v>
      </c>
      <c r="C117" s="102">
        <v>36</v>
      </c>
      <c r="D117" s="137">
        <v>-14</v>
      </c>
      <c r="E117" s="138">
        <v>19</v>
      </c>
      <c r="F117" s="102">
        <v>7</v>
      </c>
      <c r="G117" s="115">
        <v>-12</v>
      </c>
    </row>
    <row r="118" spans="1:7" ht="15.6" customHeight="1" x14ac:dyDescent="0.25">
      <c r="A118" s="95" t="s">
        <v>223</v>
      </c>
      <c r="B118" s="102">
        <v>50</v>
      </c>
      <c r="C118" s="102">
        <v>35</v>
      </c>
      <c r="D118" s="137">
        <v>-15</v>
      </c>
      <c r="E118" s="138">
        <v>3</v>
      </c>
      <c r="F118" s="102">
        <v>0</v>
      </c>
      <c r="G118" s="115">
        <v>-3</v>
      </c>
    </row>
    <row r="119" spans="1:7" ht="31.2" x14ac:dyDescent="0.25">
      <c r="A119" s="95" t="s">
        <v>346</v>
      </c>
      <c r="B119" s="102">
        <v>47</v>
      </c>
      <c r="C119" s="102">
        <v>25</v>
      </c>
      <c r="D119" s="137">
        <v>-22</v>
      </c>
      <c r="E119" s="138">
        <v>20</v>
      </c>
      <c r="F119" s="102">
        <v>3</v>
      </c>
      <c r="G119" s="115">
        <v>-17</v>
      </c>
    </row>
    <row r="120" spans="1:7" ht="38.4" customHeight="1" x14ac:dyDescent="0.25">
      <c r="A120" s="252" t="s">
        <v>180</v>
      </c>
      <c r="B120" s="253"/>
      <c r="C120" s="253"/>
      <c r="D120" s="253"/>
      <c r="E120" s="253"/>
      <c r="F120" s="253"/>
      <c r="G120" s="254"/>
    </row>
    <row r="121" spans="1:7" ht="15.6" x14ac:dyDescent="0.25">
      <c r="A121" s="95" t="s">
        <v>96</v>
      </c>
      <c r="B121" s="102">
        <v>1802</v>
      </c>
      <c r="C121" s="102">
        <v>987</v>
      </c>
      <c r="D121" s="134">
        <v>-815</v>
      </c>
      <c r="E121" s="138">
        <v>529</v>
      </c>
      <c r="F121" s="102">
        <v>58</v>
      </c>
      <c r="G121" s="204">
        <v>-471</v>
      </c>
    </row>
    <row r="122" spans="1:7" ht="46.8" x14ac:dyDescent="0.25">
      <c r="A122" s="95" t="s">
        <v>189</v>
      </c>
      <c r="B122" s="102">
        <v>1754</v>
      </c>
      <c r="C122" s="102">
        <v>1588</v>
      </c>
      <c r="D122" s="137">
        <v>-166</v>
      </c>
      <c r="E122" s="138">
        <v>133</v>
      </c>
      <c r="F122" s="102">
        <v>33</v>
      </c>
      <c r="G122" s="115">
        <v>-100</v>
      </c>
    </row>
    <row r="123" spans="1:7" ht="15.6" x14ac:dyDescent="0.25">
      <c r="A123" s="95" t="s">
        <v>102</v>
      </c>
      <c r="B123" s="102">
        <v>925</v>
      </c>
      <c r="C123" s="102">
        <v>11</v>
      </c>
      <c r="D123" s="137">
        <v>-914</v>
      </c>
      <c r="E123" s="138">
        <v>806</v>
      </c>
      <c r="F123" s="102">
        <v>0</v>
      </c>
      <c r="G123" s="115">
        <v>-806</v>
      </c>
    </row>
    <row r="124" spans="1:7" ht="15.6" x14ac:dyDescent="0.25">
      <c r="A124" s="95" t="s">
        <v>108</v>
      </c>
      <c r="B124" s="102">
        <v>426</v>
      </c>
      <c r="C124" s="102">
        <v>266</v>
      </c>
      <c r="D124" s="137">
        <v>-160</v>
      </c>
      <c r="E124" s="138">
        <v>66</v>
      </c>
      <c r="F124" s="102">
        <v>3</v>
      </c>
      <c r="G124" s="115">
        <v>-63</v>
      </c>
    </row>
    <row r="125" spans="1:7" ht="15.6" x14ac:dyDescent="0.25">
      <c r="A125" s="95" t="s">
        <v>314</v>
      </c>
      <c r="B125" s="102">
        <v>423</v>
      </c>
      <c r="C125" s="102">
        <v>48</v>
      </c>
      <c r="D125" s="137">
        <v>-375</v>
      </c>
      <c r="E125" s="138">
        <v>220</v>
      </c>
      <c r="F125" s="102">
        <v>8</v>
      </c>
      <c r="G125" s="115">
        <v>-212</v>
      </c>
    </row>
    <row r="126" spans="1:7" ht="15.6" x14ac:dyDescent="0.25">
      <c r="A126" s="95" t="s">
        <v>99</v>
      </c>
      <c r="B126" s="102">
        <v>328</v>
      </c>
      <c r="C126" s="102">
        <v>15</v>
      </c>
      <c r="D126" s="137">
        <v>-313</v>
      </c>
      <c r="E126" s="138">
        <v>288</v>
      </c>
      <c r="F126" s="102">
        <v>2</v>
      </c>
      <c r="G126" s="115">
        <v>-286</v>
      </c>
    </row>
    <row r="127" spans="1:7" ht="15.6" x14ac:dyDescent="0.25">
      <c r="A127" s="95" t="s">
        <v>235</v>
      </c>
      <c r="B127" s="102">
        <v>186</v>
      </c>
      <c r="C127" s="102">
        <v>99</v>
      </c>
      <c r="D127" s="137">
        <v>-87</v>
      </c>
      <c r="E127" s="138">
        <v>52</v>
      </c>
      <c r="F127" s="102">
        <v>2</v>
      </c>
      <c r="G127" s="115">
        <v>-50</v>
      </c>
    </row>
    <row r="128" spans="1:7" ht="15.6" x14ac:dyDescent="0.25">
      <c r="A128" s="95" t="s">
        <v>131</v>
      </c>
      <c r="B128" s="102">
        <v>177</v>
      </c>
      <c r="C128" s="102">
        <v>18</v>
      </c>
      <c r="D128" s="137">
        <v>-159</v>
      </c>
      <c r="E128" s="138">
        <v>83</v>
      </c>
      <c r="F128" s="102">
        <v>1</v>
      </c>
      <c r="G128" s="115">
        <v>-82</v>
      </c>
    </row>
    <row r="129" spans="1:7" ht="15.6" x14ac:dyDescent="0.25">
      <c r="A129" s="95" t="s">
        <v>182</v>
      </c>
      <c r="B129" s="102">
        <v>106</v>
      </c>
      <c r="C129" s="102">
        <v>60</v>
      </c>
      <c r="D129" s="137">
        <v>-46</v>
      </c>
      <c r="E129" s="138">
        <v>47</v>
      </c>
      <c r="F129" s="102">
        <v>9</v>
      </c>
      <c r="G129" s="115">
        <v>-38</v>
      </c>
    </row>
    <row r="130" spans="1:7" ht="15.6" x14ac:dyDescent="0.25">
      <c r="A130" s="95" t="s">
        <v>339</v>
      </c>
      <c r="B130" s="102">
        <v>77</v>
      </c>
      <c r="C130" s="102">
        <v>0</v>
      </c>
      <c r="D130" s="137">
        <v>-77</v>
      </c>
      <c r="E130" s="138">
        <v>35</v>
      </c>
      <c r="F130" s="102">
        <v>0</v>
      </c>
      <c r="G130" s="115">
        <v>-35</v>
      </c>
    </row>
    <row r="131" spans="1:7" ht="15.6" x14ac:dyDescent="0.25">
      <c r="A131" s="95" t="s">
        <v>183</v>
      </c>
      <c r="B131" s="102">
        <v>64</v>
      </c>
      <c r="C131" s="102">
        <v>24</v>
      </c>
      <c r="D131" s="137">
        <v>-40</v>
      </c>
      <c r="E131" s="138">
        <v>43</v>
      </c>
      <c r="F131" s="102">
        <v>4</v>
      </c>
      <c r="G131" s="115">
        <v>-39</v>
      </c>
    </row>
    <row r="132" spans="1:7" ht="15.6" x14ac:dyDescent="0.25">
      <c r="A132" s="95" t="s">
        <v>181</v>
      </c>
      <c r="B132" s="102">
        <v>64</v>
      </c>
      <c r="C132" s="102">
        <v>38</v>
      </c>
      <c r="D132" s="137">
        <v>-26</v>
      </c>
      <c r="E132" s="138">
        <v>23</v>
      </c>
      <c r="F132" s="102">
        <v>5</v>
      </c>
      <c r="G132" s="115">
        <v>-18</v>
      </c>
    </row>
    <row r="133" spans="1:7" ht="15.6" x14ac:dyDescent="0.25">
      <c r="A133" s="95" t="s">
        <v>225</v>
      </c>
      <c r="B133" s="102">
        <v>59</v>
      </c>
      <c r="C133" s="102">
        <v>34</v>
      </c>
      <c r="D133" s="137">
        <v>-25</v>
      </c>
      <c r="E133" s="138">
        <v>21</v>
      </c>
      <c r="F133" s="102">
        <v>8</v>
      </c>
      <c r="G133" s="115">
        <v>-13</v>
      </c>
    </row>
    <row r="134" spans="1:7" ht="15.6" x14ac:dyDescent="0.25">
      <c r="A134" s="95" t="s">
        <v>340</v>
      </c>
      <c r="B134" s="102">
        <v>57</v>
      </c>
      <c r="C134" s="102">
        <v>36</v>
      </c>
      <c r="D134" s="137">
        <v>-21</v>
      </c>
      <c r="E134" s="138">
        <v>21</v>
      </c>
      <c r="F134" s="102">
        <v>4</v>
      </c>
      <c r="G134" s="115">
        <v>-17</v>
      </c>
    </row>
    <row r="135" spans="1:7" ht="15.6" x14ac:dyDescent="0.25">
      <c r="A135" s="95" t="s">
        <v>226</v>
      </c>
      <c r="B135" s="102">
        <v>51</v>
      </c>
      <c r="C135" s="102">
        <v>14</v>
      </c>
      <c r="D135" s="137">
        <v>-37</v>
      </c>
      <c r="E135" s="138">
        <v>25</v>
      </c>
      <c r="F135" s="102">
        <v>1</v>
      </c>
      <c r="G135" s="115">
        <v>-24</v>
      </c>
    </row>
    <row r="136" spans="1:7" ht="38.4" customHeight="1" x14ac:dyDescent="0.25">
      <c r="A136" s="252" t="s">
        <v>184</v>
      </c>
      <c r="B136" s="253"/>
      <c r="C136" s="253"/>
      <c r="D136" s="253"/>
      <c r="E136" s="253"/>
      <c r="F136" s="253"/>
      <c r="G136" s="254"/>
    </row>
    <row r="137" spans="1:7" ht="21" customHeight="1" x14ac:dyDescent="0.25">
      <c r="A137" s="95" t="s">
        <v>97</v>
      </c>
      <c r="B137" s="102">
        <v>2562</v>
      </c>
      <c r="C137" s="102">
        <v>1117</v>
      </c>
      <c r="D137" s="134">
        <v>-1445</v>
      </c>
      <c r="E137" s="138">
        <v>923</v>
      </c>
      <c r="F137" s="102">
        <v>65</v>
      </c>
      <c r="G137" s="204">
        <v>-858</v>
      </c>
    </row>
    <row r="138" spans="1:7" ht="31.2" x14ac:dyDescent="0.25">
      <c r="A138" s="95" t="s">
        <v>101</v>
      </c>
      <c r="B138" s="102">
        <v>723</v>
      </c>
      <c r="C138" s="102">
        <v>143</v>
      </c>
      <c r="D138" s="137">
        <v>-580</v>
      </c>
      <c r="E138" s="138">
        <v>326</v>
      </c>
      <c r="F138" s="102">
        <v>21</v>
      </c>
      <c r="G138" s="115">
        <v>-305</v>
      </c>
    </row>
    <row r="139" spans="1:7" ht="21.15" customHeight="1" x14ac:dyDescent="0.25">
      <c r="A139" s="95" t="s">
        <v>117</v>
      </c>
      <c r="B139" s="102">
        <v>362</v>
      </c>
      <c r="C139" s="102">
        <v>82</v>
      </c>
      <c r="D139" s="137">
        <v>-280</v>
      </c>
      <c r="E139" s="138">
        <v>150</v>
      </c>
      <c r="F139" s="102">
        <v>2</v>
      </c>
      <c r="G139" s="115">
        <v>-148</v>
      </c>
    </row>
    <row r="140" spans="1:7" ht="21.15" customHeight="1" x14ac:dyDescent="0.25">
      <c r="A140" s="95" t="s">
        <v>112</v>
      </c>
      <c r="B140" s="102">
        <v>294</v>
      </c>
      <c r="C140" s="102">
        <v>50</v>
      </c>
      <c r="D140" s="137">
        <v>-244</v>
      </c>
      <c r="E140" s="138">
        <v>143</v>
      </c>
      <c r="F140" s="102">
        <v>6</v>
      </c>
      <c r="G140" s="115">
        <v>-137</v>
      </c>
    </row>
    <row r="141" spans="1:7" ht="21" customHeight="1" x14ac:dyDescent="0.25">
      <c r="A141" s="94" t="s">
        <v>109</v>
      </c>
      <c r="B141" s="102">
        <v>253</v>
      </c>
      <c r="C141" s="102">
        <v>99</v>
      </c>
      <c r="D141" s="137">
        <v>-154</v>
      </c>
      <c r="E141" s="138">
        <v>120</v>
      </c>
      <c r="F141" s="102">
        <v>10</v>
      </c>
      <c r="G141" s="115">
        <v>-110</v>
      </c>
    </row>
    <row r="142" spans="1:7" ht="21" customHeight="1" x14ac:dyDescent="0.25">
      <c r="A142" s="95" t="s">
        <v>123</v>
      </c>
      <c r="B142" s="102">
        <v>176</v>
      </c>
      <c r="C142" s="102">
        <v>44</v>
      </c>
      <c r="D142" s="137">
        <v>-132</v>
      </c>
      <c r="E142" s="138">
        <v>88</v>
      </c>
      <c r="F142" s="102">
        <v>6</v>
      </c>
      <c r="G142" s="115">
        <v>-82</v>
      </c>
    </row>
    <row r="143" spans="1:7" ht="21" customHeight="1" x14ac:dyDescent="0.25">
      <c r="A143" s="95" t="s">
        <v>136</v>
      </c>
      <c r="B143" s="102">
        <v>172</v>
      </c>
      <c r="C143" s="102">
        <v>78</v>
      </c>
      <c r="D143" s="137">
        <v>-94</v>
      </c>
      <c r="E143" s="138">
        <v>80</v>
      </c>
      <c r="F143" s="102">
        <v>8</v>
      </c>
      <c r="G143" s="115">
        <v>-72</v>
      </c>
    </row>
    <row r="144" spans="1:7" ht="21.6" customHeight="1" x14ac:dyDescent="0.25">
      <c r="A144" s="95" t="s">
        <v>129</v>
      </c>
      <c r="B144" s="102">
        <v>133</v>
      </c>
      <c r="C144" s="102">
        <v>45</v>
      </c>
      <c r="D144" s="137">
        <v>-88</v>
      </c>
      <c r="E144" s="138">
        <v>80</v>
      </c>
      <c r="F144" s="102">
        <v>7</v>
      </c>
      <c r="G144" s="115">
        <v>-73</v>
      </c>
    </row>
    <row r="145" spans="1:7" ht="31.2" customHeight="1" x14ac:dyDescent="0.25">
      <c r="A145" s="95" t="s">
        <v>139</v>
      </c>
      <c r="B145" s="102">
        <v>124</v>
      </c>
      <c r="C145" s="102">
        <v>33</v>
      </c>
      <c r="D145" s="137">
        <v>-91</v>
      </c>
      <c r="E145" s="138">
        <v>70</v>
      </c>
      <c r="F145" s="102">
        <v>2</v>
      </c>
      <c r="G145" s="115">
        <v>-68</v>
      </c>
    </row>
    <row r="146" spans="1:7" ht="21.6" customHeight="1" x14ac:dyDescent="0.25">
      <c r="A146" s="95" t="s">
        <v>236</v>
      </c>
      <c r="B146" s="102">
        <v>111</v>
      </c>
      <c r="C146" s="102">
        <v>1</v>
      </c>
      <c r="D146" s="137">
        <v>-110</v>
      </c>
      <c r="E146" s="138">
        <v>80</v>
      </c>
      <c r="F146" s="102">
        <v>0</v>
      </c>
      <c r="G146" s="115">
        <v>-80</v>
      </c>
    </row>
    <row r="147" spans="1:7" ht="21.6" customHeight="1" x14ac:dyDescent="0.25">
      <c r="A147" s="95" t="s">
        <v>227</v>
      </c>
      <c r="B147" s="102">
        <v>108</v>
      </c>
      <c r="C147" s="102">
        <v>27</v>
      </c>
      <c r="D147" s="137">
        <v>-81</v>
      </c>
      <c r="E147" s="138">
        <v>50</v>
      </c>
      <c r="F147" s="102">
        <v>6</v>
      </c>
      <c r="G147" s="115">
        <v>-44</v>
      </c>
    </row>
    <row r="148" spans="1:7" ht="21" customHeight="1" x14ac:dyDescent="0.25">
      <c r="A148" s="95" t="s">
        <v>116</v>
      </c>
      <c r="B148" s="102">
        <v>80</v>
      </c>
      <c r="C148" s="102">
        <v>43</v>
      </c>
      <c r="D148" s="137">
        <v>-37</v>
      </c>
      <c r="E148" s="138">
        <v>37</v>
      </c>
      <c r="F148" s="102">
        <v>4</v>
      </c>
      <c r="G148" s="115">
        <v>-33</v>
      </c>
    </row>
    <row r="149" spans="1:7" ht="21" customHeight="1" x14ac:dyDescent="0.25">
      <c r="A149" s="95" t="s">
        <v>135</v>
      </c>
      <c r="B149" s="102">
        <v>42</v>
      </c>
      <c r="C149" s="102">
        <v>17</v>
      </c>
      <c r="D149" s="137">
        <v>-25</v>
      </c>
      <c r="E149" s="138">
        <v>20</v>
      </c>
      <c r="F149" s="102">
        <v>0</v>
      </c>
      <c r="G149" s="115">
        <v>-20</v>
      </c>
    </row>
    <row r="150" spans="1:7" ht="21.6" customHeight="1" x14ac:dyDescent="0.25">
      <c r="A150" s="95" t="s">
        <v>200</v>
      </c>
      <c r="B150" s="102">
        <v>40</v>
      </c>
      <c r="C150" s="102">
        <v>11</v>
      </c>
      <c r="D150" s="137">
        <v>-29</v>
      </c>
      <c r="E150" s="138">
        <v>23</v>
      </c>
      <c r="F150" s="102">
        <v>1</v>
      </c>
      <c r="G150" s="115">
        <v>-22</v>
      </c>
    </row>
    <row r="151" spans="1:7" ht="48" customHeight="1" x14ac:dyDescent="0.25">
      <c r="A151" s="95" t="s">
        <v>125</v>
      </c>
      <c r="B151" s="102">
        <v>33</v>
      </c>
      <c r="C151" s="102">
        <v>9</v>
      </c>
      <c r="D151" s="137">
        <v>-24</v>
      </c>
      <c r="E151" s="138">
        <v>21</v>
      </c>
      <c r="F151" s="102">
        <v>0</v>
      </c>
      <c r="G151" s="115">
        <v>-21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F28"/>
  <sheetViews>
    <sheetView view="pageBreakPreview" topLeftCell="B1" zoomScale="80" zoomScaleNormal="55" zoomScaleSheetLayoutView="80" workbookViewId="0">
      <selection activeCell="J16" sqref="J16"/>
    </sheetView>
  </sheetViews>
  <sheetFormatPr defaultRowHeight="18" x14ac:dyDescent="0.35"/>
  <cols>
    <col min="1" max="1" width="1.33203125" style="322" hidden="1" customWidth="1"/>
    <col min="2" max="2" width="84.5546875" style="322" customWidth="1"/>
    <col min="3" max="3" width="12.5546875" style="322" customWidth="1"/>
    <col min="4" max="5" width="12.44140625" style="322" customWidth="1"/>
    <col min="6" max="6" width="11.6640625" style="322" customWidth="1"/>
    <col min="7" max="235" width="8.88671875" style="322"/>
    <col min="236" max="236" width="0" style="322" hidden="1" customWidth="1"/>
    <col min="237" max="237" width="87.33203125" style="322" customWidth="1"/>
    <col min="238" max="241" width="11.6640625" style="322" customWidth="1"/>
    <col min="242" max="242" width="8.88671875" style="322"/>
    <col min="243" max="245" width="9.109375" style="322" customWidth="1"/>
    <col min="246" max="491" width="8.88671875" style="322"/>
    <col min="492" max="492" width="0" style="322" hidden="1" customWidth="1"/>
    <col min="493" max="493" width="87.33203125" style="322" customWidth="1"/>
    <col min="494" max="497" width="11.6640625" style="322" customWidth="1"/>
    <col min="498" max="498" width="8.88671875" style="322"/>
    <col min="499" max="501" width="9.109375" style="322" customWidth="1"/>
    <col min="502" max="747" width="8.88671875" style="322"/>
    <col min="748" max="748" width="0" style="322" hidden="1" customWidth="1"/>
    <col min="749" max="749" width="87.33203125" style="322" customWidth="1"/>
    <col min="750" max="753" width="11.6640625" style="322" customWidth="1"/>
    <col min="754" max="754" width="8.88671875" style="322"/>
    <col min="755" max="757" width="9.109375" style="322" customWidth="1"/>
    <col min="758" max="1003" width="8.88671875" style="322"/>
    <col min="1004" max="1004" width="0" style="322" hidden="1" customWidth="1"/>
    <col min="1005" max="1005" width="87.33203125" style="322" customWidth="1"/>
    <col min="1006" max="1009" width="11.6640625" style="322" customWidth="1"/>
    <col min="1010" max="1010" width="8.88671875" style="322"/>
    <col min="1011" max="1013" width="9.109375" style="322" customWidth="1"/>
    <col min="1014" max="1259" width="8.88671875" style="322"/>
    <col min="1260" max="1260" width="0" style="322" hidden="1" customWidth="1"/>
    <col min="1261" max="1261" width="87.33203125" style="322" customWidth="1"/>
    <col min="1262" max="1265" width="11.6640625" style="322" customWidth="1"/>
    <col min="1266" max="1266" width="8.88671875" style="322"/>
    <col min="1267" max="1269" width="9.109375" style="322" customWidth="1"/>
    <col min="1270" max="1515" width="8.88671875" style="322"/>
    <col min="1516" max="1516" width="0" style="322" hidden="1" customWidth="1"/>
    <col min="1517" max="1517" width="87.33203125" style="322" customWidth="1"/>
    <col min="1518" max="1521" width="11.6640625" style="322" customWidth="1"/>
    <col min="1522" max="1522" width="8.88671875" style="322"/>
    <col min="1523" max="1525" width="9.109375" style="322" customWidth="1"/>
    <col min="1526" max="1771" width="8.88671875" style="322"/>
    <col min="1772" max="1772" width="0" style="322" hidden="1" customWidth="1"/>
    <col min="1773" max="1773" width="87.33203125" style="322" customWidth="1"/>
    <col min="1774" max="1777" width="11.6640625" style="322" customWidth="1"/>
    <col min="1778" max="1778" width="8.88671875" style="322"/>
    <col min="1779" max="1781" width="9.109375" style="322" customWidth="1"/>
    <col min="1782" max="2027" width="8.88671875" style="322"/>
    <col min="2028" max="2028" width="0" style="322" hidden="1" customWidth="1"/>
    <col min="2029" max="2029" width="87.33203125" style="322" customWidth="1"/>
    <col min="2030" max="2033" width="11.6640625" style="322" customWidth="1"/>
    <col min="2034" max="2034" width="8.88671875" style="322"/>
    <col min="2035" max="2037" width="9.109375" style="322" customWidth="1"/>
    <col min="2038" max="2283" width="8.88671875" style="322"/>
    <col min="2284" max="2284" width="0" style="322" hidden="1" customWidth="1"/>
    <col min="2285" max="2285" width="87.33203125" style="322" customWidth="1"/>
    <col min="2286" max="2289" width="11.6640625" style="322" customWidth="1"/>
    <col min="2290" max="2290" width="8.88671875" style="322"/>
    <col min="2291" max="2293" width="9.109375" style="322" customWidth="1"/>
    <col min="2294" max="2539" width="8.88671875" style="322"/>
    <col min="2540" max="2540" width="0" style="322" hidden="1" customWidth="1"/>
    <col min="2541" max="2541" width="87.33203125" style="322" customWidth="1"/>
    <col min="2542" max="2545" width="11.6640625" style="322" customWidth="1"/>
    <col min="2546" max="2546" width="8.88671875" style="322"/>
    <col min="2547" max="2549" width="9.109375" style="322" customWidth="1"/>
    <col min="2550" max="2795" width="8.88671875" style="322"/>
    <col min="2796" max="2796" width="0" style="322" hidden="1" customWidth="1"/>
    <col min="2797" max="2797" width="87.33203125" style="322" customWidth="1"/>
    <col min="2798" max="2801" width="11.6640625" style="322" customWidth="1"/>
    <col min="2802" max="2802" width="8.88671875" style="322"/>
    <col min="2803" max="2805" width="9.109375" style="322" customWidth="1"/>
    <col min="2806" max="3051" width="8.88671875" style="322"/>
    <col min="3052" max="3052" width="0" style="322" hidden="1" customWidth="1"/>
    <col min="3053" max="3053" width="87.33203125" style="322" customWidth="1"/>
    <col min="3054" max="3057" width="11.6640625" style="322" customWidth="1"/>
    <col min="3058" max="3058" width="8.88671875" style="322"/>
    <col min="3059" max="3061" width="9.109375" style="322" customWidth="1"/>
    <col min="3062" max="3307" width="8.88671875" style="322"/>
    <col min="3308" max="3308" width="0" style="322" hidden="1" customWidth="1"/>
    <col min="3309" max="3309" width="87.33203125" style="322" customWidth="1"/>
    <col min="3310" max="3313" width="11.6640625" style="322" customWidth="1"/>
    <col min="3314" max="3314" width="8.88671875" style="322"/>
    <col min="3315" max="3317" width="9.109375" style="322" customWidth="1"/>
    <col min="3318" max="3563" width="8.88671875" style="322"/>
    <col min="3564" max="3564" width="0" style="322" hidden="1" customWidth="1"/>
    <col min="3565" max="3565" width="87.33203125" style="322" customWidth="1"/>
    <col min="3566" max="3569" width="11.6640625" style="322" customWidth="1"/>
    <col min="3570" max="3570" width="8.88671875" style="322"/>
    <col min="3571" max="3573" width="9.109375" style="322" customWidth="1"/>
    <col min="3574" max="3819" width="8.88671875" style="322"/>
    <col min="3820" max="3820" width="0" style="322" hidden="1" customWidth="1"/>
    <col min="3821" max="3821" width="87.33203125" style="322" customWidth="1"/>
    <col min="3822" max="3825" width="11.6640625" style="322" customWidth="1"/>
    <col min="3826" max="3826" width="8.88671875" style="322"/>
    <col min="3827" max="3829" width="9.109375" style="322" customWidth="1"/>
    <col min="3830" max="4075" width="8.88671875" style="322"/>
    <col min="4076" max="4076" width="0" style="322" hidden="1" customWidth="1"/>
    <col min="4077" max="4077" width="87.33203125" style="322" customWidth="1"/>
    <col min="4078" max="4081" width="11.6640625" style="322" customWidth="1"/>
    <col min="4082" max="4082" width="8.88671875" style="322"/>
    <col min="4083" max="4085" width="9.109375" style="322" customWidth="1"/>
    <col min="4086" max="4331" width="8.88671875" style="322"/>
    <col min="4332" max="4332" width="0" style="322" hidden="1" customWidth="1"/>
    <col min="4333" max="4333" width="87.33203125" style="322" customWidth="1"/>
    <col min="4334" max="4337" width="11.6640625" style="322" customWidth="1"/>
    <col min="4338" max="4338" width="8.88671875" style="322"/>
    <col min="4339" max="4341" width="9.109375" style="322" customWidth="1"/>
    <col min="4342" max="4587" width="8.88671875" style="322"/>
    <col min="4588" max="4588" width="0" style="322" hidden="1" customWidth="1"/>
    <col min="4589" max="4589" width="87.33203125" style="322" customWidth="1"/>
    <col min="4590" max="4593" width="11.6640625" style="322" customWidth="1"/>
    <col min="4594" max="4594" width="8.88671875" style="322"/>
    <col min="4595" max="4597" width="9.109375" style="322" customWidth="1"/>
    <col min="4598" max="4843" width="8.88671875" style="322"/>
    <col min="4844" max="4844" width="0" style="322" hidden="1" customWidth="1"/>
    <col min="4845" max="4845" width="87.33203125" style="322" customWidth="1"/>
    <col min="4846" max="4849" width="11.6640625" style="322" customWidth="1"/>
    <col min="4850" max="4850" width="8.88671875" style="322"/>
    <col min="4851" max="4853" width="9.109375" style="322" customWidth="1"/>
    <col min="4854" max="5099" width="8.88671875" style="322"/>
    <col min="5100" max="5100" width="0" style="322" hidden="1" customWidth="1"/>
    <col min="5101" max="5101" width="87.33203125" style="322" customWidth="1"/>
    <col min="5102" max="5105" width="11.6640625" style="322" customWidth="1"/>
    <col min="5106" max="5106" width="8.88671875" style="322"/>
    <col min="5107" max="5109" width="9.109375" style="322" customWidth="1"/>
    <col min="5110" max="5355" width="8.88671875" style="322"/>
    <col min="5356" max="5356" width="0" style="322" hidden="1" customWidth="1"/>
    <col min="5357" max="5357" width="87.33203125" style="322" customWidth="1"/>
    <col min="5358" max="5361" width="11.6640625" style="322" customWidth="1"/>
    <col min="5362" max="5362" width="8.88671875" style="322"/>
    <col min="5363" max="5365" width="9.109375" style="322" customWidth="1"/>
    <col min="5366" max="5611" width="8.88671875" style="322"/>
    <col min="5612" max="5612" width="0" style="322" hidden="1" customWidth="1"/>
    <col min="5613" max="5613" width="87.33203125" style="322" customWidth="1"/>
    <col min="5614" max="5617" width="11.6640625" style="322" customWidth="1"/>
    <col min="5618" max="5618" width="8.88671875" style="322"/>
    <col min="5619" max="5621" width="9.109375" style="322" customWidth="1"/>
    <col min="5622" max="5867" width="8.88671875" style="322"/>
    <col min="5868" max="5868" width="0" style="322" hidden="1" customWidth="1"/>
    <col min="5869" max="5869" width="87.33203125" style="322" customWidth="1"/>
    <col min="5870" max="5873" width="11.6640625" style="322" customWidth="1"/>
    <col min="5874" max="5874" width="8.88671875" style="322"/>
    <col min="5875" max="5877" width="9.109375" style="322" customWidth="1"/>
    <col min="5878" max="6123" width="8.88671875" style="322"/>
    <col min="6124" max="6124" width="0" style="322" hidden="1" customWidth="1"/>
    <col min="6125" max="6125" width="87.33203125" style="322" customWidth="1"/>
    <col min="6126" max="6129" width="11.6640625" style="322" customWidth="1"/>
    <col min="6130" max="6130" width="8.88671875" style="322"/>
    <col min="6131" max="6133" width="9.109375" style="322" customWidth="1"/>
    <col min="6134" max="6379" width="8.88671875" style="322"/>
    <col min="6380" max="6380" width="0" style="322" hidden="1" customWidth="1"/>
    <col min="6381" max="6381" width="87.33203125" style="322" customWidth="1"/>
    <col min="6382" max="6385" width="11.6640625" style="322" customWidth="1"/>
    <col min="6386" max="6386" width="8.88671875" style="322"/>
    <col min="6387" max="6389" width="9.109375" style="322" customWidth="1"/>
    <col min="6390" max="6635" width="8.88671875" style="322"/>
    <col min="6636" max="6636" width="0" style="322" hidden="1" customWidth="1"/>
    <col min="6637" max="6637" width="87.33203125" style="322" customWidth="1"/>
    <col min="6638" max="6641" width="11.6640625" style="322" customWidth="1"/>
    <col min="6642" max="6642" width="8.88671875" style="322"/>
    <col min="6643" max="6645" width="9.109375" style="322" customWidth="1"/>
    <col min="6646" max="6891" width="8.88671875" style="322"/>
    <col min="6892" max="6892" width="0" style="322" hidden="1" customWidth="1"/>
    <col min="6893" max="6893" width="87.33203125" style="322" customWidth="1"/>
    <col min="6894" max="6897" width="11.6640625" style="322" customWidth="1"/>
    <col min="6898" max="6898" width="8.88671875" style="322"/>
    <col min="6899" max="6901" width="9.109375" style="322" customWidth="1"/>
    <col min="6902" max="7147" width="8.88671875" style="322"/>
    <col min="7148" max="7148" width="0" style="322" hidden="1" customWidth="1"/>
    <col min="7149" max="7149" width="87.33203125" style="322" customWidth="1"/>
    <col min="7150" max="7153" width="11.6640625" style="322" customWidth="1"/>
    <col min="7154" max="7154" width="8.88671875" style="322"/>
    <col min="7155" max="7157" width="9.109375" style="322" customWidth="1"/>
    <col min="7158" max="7403" width="8.88671875" style="322"/>
    <col min="7404" max="7404" width="0" style="322" hidden="1" customWidth="1"/>
    <col min="7405" max="7405" width="87.33203125" style="322" customWidth="1"/>
    <col min="7406" max="7409" width="11.6640625" style="322" customWidth="1"/>
    <col min="7410" max="7410" width="8.88671875" style="322"/>
    <col min="7411" max="7413" width="9.109375" style="322" customWidth="1"/>
    <col min="7414" max="7659" width="8.88671875" style="322"/>
    <col min="7660" max="7660" width="0" style="322" hidden="1" customWidth="1"/>
    <col min="7661" max="7661" width="87.33203125" style="322" customWidth="1"/>
    <col min="7662" max="7665" width="11.6640625" style="322" customWidth="1"/>
    <col min="7666" max="7666" width="8.88671875" style="322"/>
    <col min="7667" max="7669" width="9.109375" style="322" customWidth="1"/>
    <col min="7670" max="7915" width="8.88671875" style="322"/>
    <col min="7916" max="7916" width="0" style="322" hidden="1" customWidth="1"/>
    <col min="7917" max="7917" width="87.33203125" style="322" customWidth="1"/>
    <col min="7918" max="7921" width="11.6640625" style="322" customWidth="1"/>
    <col min="7922" max="7922" width="8.88671875" style="322"/>
    <col min="7923" max="7925" width="9.109375" style="322" customWidth="1"/>
    <col min="7926" max="8171" width="8.88671875" style="322"/>
    <col min="8172" max="8172" width="0" style="322" hidden="1" customWidth="1"/>
    <col min="8173" max="8173" width="87.33203125" style="322" customWidth="1"/>
    <col min="8174" max="8177" width="11.6640625" style="322" customWidth="1"/>
    <col min="8178" max="8178" width="8.88671875" style="322"/>
    <col min="8179" max="8181" width="9.109375" style="322" customWidth="1"/>
    <col min="8182" max="8427" width="8.88671875" style="322"/>
    <col min="8428" max="8428" width="0" style="322" hidden="1" customWidth="1"/>
    <col min="8429" max="8429" width="87.33203125" style="322" customWidth="1"/>
    <col min="8430" max="8433" width="11.6640625" style="322" customWidth="1"/>
    <col min="8434" max="8434" width="8.88671875" style="322"/>
    <col min="8435" max="8437" width="9.109375" style="322" customWidth="1"/>
    <col min="8438" max="8683" width="8.88671875" style="322"/>
    <col min="8684" max="8684" width="0" style="322" hidden="1" customWidth="1"/>
    <col min="8685" max="8685" width="87.33203125" style="322" customWidth="1"/>
    <col min="8686" max="8689" width="11.6640625" style="322" customWidth="1"/>
    <col min="8690" max="8690" width="8.88671875" style="322"/>
    <col min="8691" max="8693" width="9.109375" style="322" customWidth="1"/>
    <col min="8694" max="8939" width="8.88671875" style="322"/>
    <col min="8940" max="8940" width="0" style="322" hidden="1" customWidth="1"/>
    <col min="8941" max="8941" width="87.33203125" style="322" customWidth="1"/>
    <col min="8942" max="8945" width="11.6640625" style="322" customWidth="1"/>
    <col min="8946" max="8946" width="8.88671875" style="322"/>
    <col min="8947" max="8949" width="9.109375" style="322" customWidth="1"/>
    <col min="8950" max="9195" width="8.88671875" style="322"/>
    <col min="9196" max="9196" width="0" style="322" hidden="1" customWidth="1"/>
    <col min="9197" max="9197" width="87.33203125" style="322" customWidth="1"/>
    <col min="9198" max="9201" width="11.6640625" style="322" customWidth="1"/>
    <col min="9202" max="9202" width="8.88671875" style="322"/>
    <col min="9203" max="9205" width="9.109375" style="322" customWidth="1"/>
    <col min="9206" max="9451" width="8.88671875" style="322"/>
    <col min="9452" max="9452" width="0" style="322" hidden="1" customWidth="1"/>
    <col min="9453" max="9453" width="87.33203125" style="322" customWidth="1"/>
    <col min="9454" max="9457" width="11.6640625" style="322" customWidth="1"/>
    <col min="9458" max="9458" width="8.88671875" style="322"/>
    <col min="9459" max="9461" width="9.109375" style="322" customWidth="1"/>
    <col min="9462" max="9707" width="8.88671875" style="322"/>
    <col min="9708" max="9708" width="0" style="322" hidden="1" customWidth="1"/>
    <col min="9709" max="9709" width="87.33203125" style="322" customWidth="1"/>
    <col min="9710" max="9713" width="11.6640625" style="322" customWidth="1"/>
    <col min="9714" max="9714" width="8.88671875" style="322"/>
    <col min="9715" max="9717" width="9.109375" style="322" customWidth="1"/>
    <col min="9718" max="9963" width="8.88671875" style="322"/>
    <col min="9964" max="9964" width="0" style="322" hidden="1" customWidth="1"/>
    <col min="9965" max="9965" width="87.33203125" style="322" customWidth="1"/>
    <col min="9966" max="9969" width="11.6640625" style="322" customWidth="1"/>
    <col min="9970" max="9970" width="8.88671875" style="322"/>
    <col min="9971" max="9973" width="9.109375" style="322" customWidth="1"/>
    <col min="9974" max="10219" width="8.88671875" style="322"/>
    <col min="10220" max="10220" width="0" style="322" hidden="1" customWidth="1"/>
    <col min="10221" max="10221" width="87.33203125" style="322" customWidth="1"/>
    <col min="10222" max="10225" width="11.6640625" style="322" customWidth="1"/>
    <col min="10226" max="10226" width="8.88671875" style="322"/>
    <col min="10227" max="10229" width="9.109375" style="322" customWidth="1"/>
    <col min="10230" max="10475" width="8.88671875" style="322"/>
    <col min="10476" max="10476" width="0" style="322" hidden="1" customWidth="1"/>
    <col min="10477" max="10477" width="87.33203125" style="322" customWidth="1"/>
    <col min="10478" max="10481" width="11.6640625" style="322" customWidth="1"/>
    <col min="10482" max="10482" width="8.88671875" style="322"/>
    <col min="10483" max="10485" width="9.109375" style="322" customWidth="1"/>
    <col min="10486" max="10731" width="8.88671875" style="322"/>
    <col min="10732" max="10732" width="0" style="322" hidden="1" customWidth="1"/>
    <col min="10733" max="10733" width="87.33203125" style="322" customWidth="1"/>
    <col min="10734" max="10737" width="11.6640625" style="322" customWidth="1"/>
    <col min="10738" max="10738" width="8.88671875" style="322"/>
    <col min="10739" max="10741" width="9.109375" style="322" customWidth="1"/>
    <col min="10742" max="10987" width="8.88671875" style="322"/>
    <col min="10988" max="10988" width="0" style="322" hidden="1" customWidth="1"/>
    <col min="10989" max="10989" width="87.33203125" style="322" customWidth="1"/>
    <col min="10990" max="10993" width="11.6640625" style="322" customWidth="1"/>
    <col min="10994" max="10994" width="8.88671875" style="322"/>
    <col min="10995" max="10997" width="9.109375" style="322" customWidth="1"/>
    <col min="10998" max="11243" width="8.88671875" style="322"/>
    <col min="11244" max="11244" width="0" style="322" hidden="1" customWidth="1"/>
    <col min="11245" max="11245" width="87.33203125" style="322" customWidth="1"/>
    <col min="11246" max="11249" width="11.6640625" style="322" customWidth="1"/>
    <col min="11250" max="11250" width="8.88671875" style="322"/>
    <col min="11251" max="11253" width="9.109375" style="322" customWidth="1"/>
    <col min="11254" max="11499" width="8.88671875" style="322"/>
    <col min="11500" max="11500" width="0" style="322" hidden="1" customWidth="1"/>
    <col min="11501" max="11501" width="87.33203125" style="322" customWidth="1"/>
    <col min="11502" max="11505" width="11.6640625" style="322" customWidth="1"/>
    <col min="11506" max="11506" width="8.88671875" style="322"/>
    <col min="11507" max="11509" width="9.109375" style="322" customWidth="1"/>
    <col min="11510" max="11755" width="8.88671875" style="322"/>
    <col min="11756" max="11756" width="0" style="322" hidden="1" customWidth="1"/>
    <col min="11757" max="11757" width="87.33203125" style="322" customWidth="1"/>
    <col min="11758" max="11761" width="11.6640625" style="322" customWidth="1"/>
    <col min="11762" max="11762" width="8.88671875" style="322"/>
    <col min="11763" max="11765" width="9.109375" style="322" customWidth="1"/>
    <col min="11766" max="12011" width="8.88671875" style="322"/>
    <col min="12012" max="12012" width="0" style="322" hidden="1" customWidth="1"/>
    <col min="12013" max="12013" width="87.33203125" style="322" customWidth="1"/>
    <col min="12014" max="12017" width="11.6640625" style="322" customWidth="1"/>
    <col min="12018" max="12018" width="8.88671875" style="322"/>
    <col min="12019" max="12021" width="9.109375" style="322" customWidth="1"/>
    <col min="12022" max="12267" width="8.88671875" style="322"/>
    <col min="12268" max="12268" width="0" style="322" hidden="1" customWidth="1"/>
    <col min="12269" max="12269" width="87.33203125" style="322" customWidth="1"/>
    <col min="12270" max="12273" width="11.6640625" style="322" customWidth="1"/>
    <col min="12274" max="12274" width="8.88671875" style="322"/>
    <col min="12275" max="12277" width="9.109375" style="322" customWidth="1"/>
    <col min="12278" max="12523" width="8.88671875" style="322"/>
    <col min="12524" max="12524" width="0" style="322" hidden="1" customWidth="1"/>
    <col min="12525" max="12525" width="87.33203125" style="322" customWidth="1"/>
    <col min="12526" max="12529" width="11.6640625" style="322" customWidth="1"/>
    <col min="12530" max="12530" width="8.88671875" style="322"/>
    <col min="12531" max="12533" width="9.109375" style="322" customWidth="1"/>
    <col min="12534" max="12779" width="8.88671875" style="322"/>
    <col min="12780" max="12780" width="0" style="322" hidden="1" customWidth="1"/>
    <col min="12781" max="12781" width="87.33203125" style="322" customWidth="1"/>
    <col min="12782" max="12785" width="11.6640625" style="322" customWidth="1"/>
    <col min="12786" max="12786" width="8.88671875" style="322"/>
    <col min="12787" max="12789" width="9.109375" style="322" customWidth="1"/>
    <col min="12790" max="13035" width="8.88671875" style="322"/>
    <col min="13036" max="13036" width="0" style="322" hidden="1" customWidth="1"/>
    <col min="13037" max="13037" width="87.33203125" style="322" customWidth="1"/>
    <col min="13038" max="13041" width="11.6640625" style="322" customWidth="1"/>
    <col min="13042" max="13042" width="8.88671875" style="322"/>
    <col min="13043" max="13045" width="9.109375" style="322" customWidth="1"/>
    <col min="13046" max="13291" width="8.88671875" style="322"/>
    <col min="13292" max="13292" width="0" style="322" hidden="1" customWidth="1"/>
    <col min="13293" max="13293" width="87.33203125" style="322" customWidth="1"/>
    <col min="13294" max="13297" width="11.6640625" style="322" customWidth="1"/>
    <col min="13298" max="13298" width="8.88671875" style="322"/>
    <col min="13299" max="13301" width="9.109375" style="322" customWidth="1"/>
    <col min="13302" max="13547" width="8.88671875" style="322"/>
    <col min="13548" max="13548" width="0" style="322" hidden="1" customWidth="1"/>
    <col min="13549" max="13549" width="87.33203125" style="322" customWidth="1"/>
    <col min="13550" max="13553" width="11.6640625" style="322" customWidth="1"/>
    <col min="13554" max="13554" width="8.88671875" style="322"/>
    <col min="13555" max="13557" width="9.109375" style="322" customWidth="1"/>
    <col min="13558" max="13803" width="8.88671875" style="322"/>
    <col min="13804" max="13804" width="0" style="322" hidden="1" customWidth="1"/>
    <col min="13805" max="13805" width="87.33203125" style="322" customWidth="1"/>
    <col min="13806" max="13809" width="11.6640625" style="322" customWidth="1"/>
    <col min="13810" max="13810" width="8.88671875" style="322"/>
    <col min="13811" max="13813" width="9.109375" style="322" customWidth="1"/>
    <col min="13814" max="14059" width="8.88671875" style="322"/>
    <col min="14060" max="14060" width="0" style="322" hidden="1" customWidth="1"/>
    <col min="14061" max="14061" width="87.33203125" style="322" customWidth="1"/>
    <col min="14062" max="14065" width="11.6640625" style="322" customWidth="1"/>
    <col min="14066" max="14066" width="8.88671875" style="322"/>
    <col min="14067" max="14069" width="9.109375" style="322" customWidth="1"/>
    <col min="14070" max="14315" width="8.88671875" style="322"/>
    <col min="14316" max="14316" width="0" style="322" hidden="1" customWidth="1"/>
    <col min="14317" max="14317" width="87.33203125" style="322" customWidth="1"/>
    <col min="14318" max="14321" width="11.6640625" style="322" customWidth="1"/>
    <col min="14322" max="14322" width="8.88671875" style="322"/>
    <col min="14323" max="14325" width="9.109375" style="322" customWidth="1"/>
    <col min="14326" max="14571" width="8.88671875" style="322"/>
    <col min="14572" max="14572" width="0" style="322" hidden="1" customWidth="1"/>
    <col min="14573" max="14573" width="87.33203125" style="322" customWidth="1"/>
    <col min="14574" max="14577" width="11.6640625" style="322" customWidth="1"/>
    <col min="14578" max="14578" width="8.88671875" style="322"/>
    <col min="14579" max="14581" width="9.109375" style="322" customWidth="1"/>
    <col min="14582" max="14827" width="8.88671875" style="322"/>
    <col min="14828" max="14828" width="0" style="322" hidden="1" customWidth="1"/>
    <col min="14829" max="14829" width="87.33203125" style="322" customWidth="1"/>
    <col min="14830" max="14833" width="11.6640625" style="322" customWidth="1"/>
    <col min="14834" max="14834" width="8.88671875" style="322"/>
    <col min="14835" max="14837" width="9.109375" style="322" customWidth="1"/>
    <col min="14838" max="15083" width="8.88671875" style="322"/>
    <col min="15084" max="15084" width="0" style="322" hidden="1" customWidth="1"/>
    <col min="15085" max="15085" width="87.33203125" style="322" customWidth="1"/>
    <col min="15086" max="15089" width="11.6640625" style="322" customWidth="1"/>
    <col min="15090" max="15090" width="8.88671875" style="322"/>
    <col min="15091" max="15093" width="9.109375" style="322" customWidth="1"/>
    <col min="15094" max="15339" width="8.88671875" style="322"/>
    <col min="15340" max="15340" width="0" style="322" hidden="1" customWidth="1"/>
    <col min="15341" max="15341" width="87.33203125" style="322" customWidth="1"/>
    <col min="15342" max="15345" width="11.6640625" style="322" customWidth="1"/>
    <col min="15346" max="15346" width="8.88671875" style="322"/>
    <col min="15347" max="15349" width="9.109375" style="322" customWidth="1"/>
    <col min="15350" max="15595" width="8.88671875" style="322"/>
    <col min="15596" max="15596" width="0" style="322" hidden="1" customWidth="1"/>
    <col min="15597" max="15597" width="87.33203125" style="322" customWidth="1"/>
    <col min="15598" max="15601" width="11.6640625" style="322" customWidth="1"/>
    <col min="15602" max="15602" width="8.88671875" style="322"/>
    <col min="15603" max="15605" width="9.109375" style="322" customWidth="1"/>
    <col min="15606" max="15851" width="8.88671875" style="322"/>
    <col min="15852" max="15852" width="0" style="322" hidden="1" customWidth="1"/>
    <col min="15853" max="15853" width="87.33203125" style="322" customWidth="1"/>
    <col min="15854" max="15857" width="11.6640625" style="322" customWidth="1"/>
    <col min="15858" max="15858" width="8.88671875" style="322"/>
    <col min="15859" max="15861" width="9.109375" style="322" customWidth="1"/>
    <col min="15862" max="16107" width="8.88671875" style="322"/>
    <col min="16108" max="16108" width="0" style="322" hidden="1" customWidth="1"/>
    <col min="16109" max="16109" width="87.33203125" style="322" customWidth="1"/>
    <col min="16110" max="16113" width="11.6640625" style="322" customWidth="1"/>
    <col min="16114" max="16114" width="8.88671875" style="322"/>
    <col min="16115" max="16117" width="9.109375" style="322" customWidth="1"/>
    <col min="16118" max="16384" width="8.88671875" style="322"/>
  </cols>
  <sheetData>
    <row r="1" spans="1:6" s="295" customFormat="1" ht="21" x14ac:dyDescent="0.3">
      <c r="A1" s="266" t="s">
        <v>12</v>
      </c>
      <c r="B1" s="266"/>
      <c r="C1" s="266"/>
      <c r="D1" s="266"/>
      <c r="E1" s="266"/>
      <c r="F1" s="266"/>
    </row>
    <row r="2" spans="1:6" s="295" customFormat="1" ht="21" x14ac:dyDescent="0.3">
      <c r="A2" s="296"/>
      <c r="B2" s="265" t="s">
        <v>532</v>
      </c>
      <c r="C2" s="266"/>
      <c r="D2" s="266"/>
      <c r="E2" s="266"/>
      <c r="F2" s="266"/>
    </row>
    <row r="3" spans="1:6" s="261" customFormat="1" ht="15.6" customHeight="1" x14ac:dyDescent="0.3">
      <c r="A3" s="264"/>
      <c r="B3" s="267" t="s">
        <v>8</v>
      </c>
      <c r="C3" s="268"/>
      <c r="D3" s="268"/>
      <c r="E3" s="268"/>
      <c r="F3" s="268"/>
    </row>
    <row r="4" spans="1:6" s="261" customFormat="1" ht="15.6" customHeight="1" x14ac:dyDescent="0.3">
      <c r="A4" s="264"/>
      <c r="B4" s="267" t="s">
        <v>9</v>
      </c>
      <c r="C4" s="268"/>
      <c r="D4" s="268"/>
      <c r="E4" s="268"/>
      <c r="F4" s="268"/>
    </row>
    <row r="5" spans="1:6" s="299" customFormat="1" x14ac:dyDescent="0.3">
      <c r="A5" s="297"/>
      <c r="B5" s="297"/>
      <c r="C5" s="297"/>
      <c r="D5" s="297"/>
      <c r="E5" s="297"/>
      <c r="F5" s="298" t="s">
        <v>185</v>
      </c>
    </row>
    <row r="6" spans="1:6" s="275" customFormat="1" ht="24.75" customHeight="1" x14ac:dyDescent="0.3">
      <c r="A6" s="270"/>
      <c r="B6" s="271"/>
      <c r="C6" s="273" t="s">
        <v>501</v>
      </c>
      <c r="D6" s="273" t="s">
        <v>449</v>
      </c>
      <c r="E6" s="274" t="s">
        <v>11</v>
      </c>
      <c r="F6" s="274"/>
    </row>
    <row r="7" spans="1:6" s="275" customFormat="1" ht="39" customHeight="1" x14ac:dyDescent="0.3">
      <c r="A7" s="270"/>
      <c r="B7" s="271"/>
      <c r="C7" s="300"/>
      <c r="D7" s="301"/>
      <c r="E7" s="302" t="s">
        <v>0</v>
      </c>
      <c r="F7" s="303" t="s">
        <v>3</v>
      </c>
    </row>
    <row r="8" spans="1:6" s="304" customFormat="1" ht="22.2" customHeight="1" x14ac:dyDescent="0.3">
      <c r="B8" s="305" t="s">
        <v>2</v>
      </c>
      <c r="C8" s="306">
        <f>SUM(C10:C28)</f>
        <v>9631</v>
      </c>
      <c r="D8" s="307">
        <f>SUM(D10:D28)</f>
        <v>808</v>
      </c>
      <c r="E8" s="308">
        <f>ROUND(D8/C8*100,1)</f>
        <v>8.4</v>
      </c>
      <c r="F8" s="309">
        <f>D8-C8</f>
        <v>-8823</v>
      </c>
    </row>
    <row r="9" spans="1:6" s="304" customFormat="1" ht="22.2" customHeight="1" x14ac:dyDescent="0.3">
      <c r="B9" s="310" t="s">
        <v>13</v>
      </c>
      <c r="C9" s="311"/>
      <c r="D9" s="312"/>
      <c r="E9" s="313"/>
      <c r="F9" s="314"/>
    </row>
    <row r="10" spans="1:6" s="284" customFormat="1" x14ac:dyDescent="0.3">
      <c r="B10" s="315" t="s">
        <v>14</v>
      </c>
      <c r="C10" s="316">
        <v>133</v>
      </c>
      <c r="D10" s="316">
        <v>0</v>
      </c>
      <c r="E10" s="317" t="s">
        <v>85</v>
      </c>
      <c r="F10" s="318">
        <f t="shared" ref="F10:F28" si="0">D10-C10</f>
        <v>-133</v>
      </c>
    </row>
    <row r="11" spans="1:6" s="284" customFormat="1" x14ac:dyDescent="0.3">
      <c r="B11" s="315" t="s">
        <v>15</v>
      </c>
      <c r="C11" s="316">
        <v>0</v>
      </c>
      <c r="D11" s="316">
        <v>0</v>
      </c>
      <c r="E11" s="319" t="s">
        <v>85</v>
      </c>
      <c r="F11" s="318">
        <f t="shared" si="0"/>
        <v>0</v>
      </c>
    </row>
    <row r="12" spans="1:6" s="284" customFormat="1" x14ac:dyDescent="0.3">
      <c r="B12" s="315" t="s">
        <v>16</v>
      </c>
      <c r="C12" s="316">
        <v>66</v>
      </c>
      <c r="D12" s="316">
        <v>81</v>
      </c>
      <c r="E12" s="320">
        <f t="shared" ref="E12:E27" si="1">ROUND(D12/C12*100,1)</f>
        <v>122.7</v>
      </c>
      <c r="F12" s="318">
        <f t="shared" si="0"/>
        <v>15</v>
      </c>
    </row>
    <row r="13" spans="1:6" s="284" customFormat="1" x14ac:dyDescent="0.3">
      <c r="B13" s="315" t="s">
        <v>17</v>
      </c>
      <c r="C13" s="316">
        <v>2078</v>
      </c>
      <c r="D13" s="316">
        <v>0</v>
      </c>
      <c r="E13" s="320">
        <f t="shared" si="1"/>
        <v>0</v>
      </c>
      <c r="F13" s="318">
        <f t="shared" si="0"/>
        <v>-2078</v>
      </c>
    </row>
    <row r="14" spans="1:6" s="284" customFormat="1" x14ac:dyDescent="0.3">
      <c r="B14" s="315" t="s">
        <v>18</v>
      </c>
      <c r="C14" s="316">
        <v>8</v>
      </c>
      <c r="D14" s="316">
        <v>0</v>
      </c>
      <c r="E14" s="320">
        <f t="shared" si="1"/>
        <v>0</v>
      </c>
      <c r="F14" s="318">
        <f t="shared" si="0"/>
        <v>-8</v>
      </c>
    </row>
    <row r="15" spans="1:6" s="284" customFormat="1" x14ac:dyDescent="0.3">
      <c r="B15" s="315" t="s">
        <v>19</v>
      </c>
      <c r="C15" s="316">
        <v>755</v>
      </c>
      <c r="D15" s="316">
        <v>4</v>
      </c>
      <c r="E15" s="320">
        <f t="shared" si="1"/>
        <v>0.5</v>
      </c>
      <c r="F15" s="318">
        <f t="shared" si="0"/>
        <v>-751</v>
      </c>
    </row>
    <row r="16" spans="1:6" s="284" customFormat="1" ht="36" x14ac:dyDescent="0.3">
      <c r="B16" s="315" t="s">
        <v>20</v>
      </c>
      <c r="C16" s="316">
        <v>2</v>
      </c>
      <c r="D16" s="316">
        <v>50</v>
      </c>
      <c r="E16" s="320">
        <f t="shared" si="1"/>
        <v>2500</v>
      </c>
      <c r="F16" s="318">
        <f t="shared" si="0"/>
        <v>48</v>
      </c>
    </row>
    <row r="17" spans="2:6" s="284" customFormat="1" x14ac:dyDescent="0.3">
      <c r="B17" s="315" t="s">
        <v>21</v>
      </c>
      <c r="C17" s="316">
        <v>0</v>
      </c>
      <c r="D17" s="316">
        <v>0</v>
      </c>
      <c r="E17" s="320" t="s">
        <v>85</v>
      </c>
      <c r="F17" s="318">
        <f t="shared" si="0"/>
        <v>0</v>
      </c>
    </row>
    <row r="18" spans="2:6" s="284" customFormat="1" x14ac:dyDescent="0.3">
      <c r="B18" s="315" t="s">
        <v>22</v>
      </c>
      <c r="C18" s="316">
        <v>0</v>
      </c>
      <c r="D18" s="316">
        <v>0</v>
      </c>
      <c r="E18" s="320" t="s">
        <v>85</v>
      </c>
      <c r="F18" s="318">
        <f t="shared" si="0"/>
        <v>0</v>
      </c>
    </row>
    <row r="19" spans="2:6" s="284" customFormat="1" x14ac:dyDescent="0.3">
      <c r="B19" s="315" t="s">
        <v>23</v>
      </c>
      <c r="C19" s="316">
        <v>7</v>
      </c>
      <c r="D19" s="316">
        <v>1</v>
      </c>
      <c r="E19" s="320">
        <f t="shared" si="1"/>
        <v>14.3</v>
      </c>
      <c r="F19" s="318">
        <f t="shared" si="0"/>
        <v>-6</v>
      </c>
    </row>
    <row r="20" spans="2:6" s="284" customFormat="1" x14ac:dyDescent="0.3">
      <c r="B20" s="315" t="s">
        <v>24</v>
      </c>
      <c r="C20" s="321">
        <v>0</v>
      </c>
      <c r="D20" s="321">
        <v>0</v>
      </c>
      <c r="E20" s="317" t="s">
        <v>85</v>
      </c>
      <c r="F20" s="318">
        <f t="shared" si="0"/>
        <v>0</v>
      </c>
    </row>
    <row r="21" spans="2:6" s="284" customFormat="1" x14ac:dyDescent="0.3">
      <c r="B21" s="315" t="s">
        <v>25</v>
      </c>
      <c r="C21" s="316">
        <v>12</v>
      </c>
      <c r="D21" s="316">
        <v>0</v>
      </c>
      <c r="E21" s="320">
        <f t="shared" si="1"/>
        <v>0</v>
      </c>
      <c r="F21" s="318">
        <f t="shared" si="0"/>
        <v>-12</v>
      </c>
    </row>
    <row r="22" spans="2:6" s="284" customFormat="1" x14ac:dyDescent="0.3">
      <c r="B22" s="315" t="s">
        <v>26</v>
      </c>
      <c r="C22" s="316">
        <v>8</v>
      </c>
      <c r="D22" s="316">
        <v>18</v>
      </c>
      <c r="E22" s="320">
        <f t="shared" si="1"/>
        <v>225</v>
      </c>
      <c r="F22" s="318">
        <f t="shared" si="0"/>
        <v>10</v>
      </c>
    </row>
    <row r="23" spans="2:6" s="284" customFormat="1" x14ac:dyDescent="0.3">
      <c r="B23" s="315" t="s">
        <v>27</v>
      </c>
      <c r="C23" s="316">
        <v>42</v>
      </c>
      <c r="D23" s="316">
        <v>2</v>
      </c>
      <c r="E23" s="320">
        <f t="shared" si="1"/>
        <v>4.8</v>
      </c>
      <c r="F23" s="318">
        <f t="shared" si="0"/>
        <v>-40</v>
      </c>
    </row>
    <row r="24" spans="2:6" s="284" customFormat="1" x14ac:dyDescent="0.3">
      <c r="B24" s="315" t="s">
        <v>28</v>
      </c>
      <c r="C24" s="316">
        <v>3959</v>
      </c>
      <c r="D24" s="316">
        <v>161</v>
      </c>
      <c r="E24" s="320">
        <f t="shared" si="1"/>
        <v>4.0999999999999996</v>
      </c>
      <c r="F24" s="318">
        <f t="shared" si="0"/>
        <v>-3798</v>
      </c>
    </row>
    <row r="25" spans="2:6" s="284" customFormat="1" x14ac:dyDescent="0.3">
      <c r="B25" s="315" t="s">
        <v>29</v>
      </c>
      <c r="C25" s="316">
        <v>477</v>
      </c>
      <c r="D25" s="316">
        <v>262</v>
      </c>
      <c r="E25" s="320">
        <f t="shared" si="1"/>
        <v>54.9</v>
      </c>
      <c r="F25" s="318">
        <f t="shared" si="0"/>
        <v>-215</v>
      </c>
    </row>
    <row r="26" spans="2:6" s="284" customFormat="1" x14ac:dyDescent="0.3">
      <c r="B26" s="315" t="s">
        <v>30</v>
      </c>
      <c r="C26" s="316">
        <v>1780</v>
      </c>
      <c r="D26" s="316">
        <v>229</v>
      </c>
      <c r="E26" s="320">
        <f t="shared" si="1"/>
        <v>12.9</v>
      </c>
      <c r="F26" s="318">
        <f t="shared" si="0"/>
        <v>-1551</v>
      </c>
    </row>
    <row r="27" spans="2:6" s="284" customFormat="1" x14ac:dyDescent="0.3">
      <c r="B27" s="315" t="s">
        <v>31</v>
      </c>
      <c r="C27" s="316">
        <v>304</v>
      </c>
      <c r="D27" s="316">
        <v>0</v>
      </c>
      <c r="E27" s="320">
        <f t="shared" si="1"/>
        <v>0</v>
      </c>
      <c r="F27" s="318">
        <f t="shared" si="0"/>
        <v>-304</v>
      </c>
    </row>
    <row r="28" spans="2:6" s="284" customFormat="1" x14ac:dyDescent="0.3">
      <c r="B28" s="315" t="s">
        <v>32</v>
      </c>
      <c r="C28" s="316">
        <v>0</v>
      </c>
      <c r="D28" s="316">
        <v>0</v>
      </c>
      <c r="E28" s="317" t="s">
        <v>85</v>
      </c>
      <c r="F28" s="318">
        <f t="shared" si="0"/>
        <v>0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C13" sqref="C13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6640625" style="76" customWidth="1"/>
    <col min="4" max="4" width="26.44140625" style="76" customWidth="1"/>
    <col min="5" max="16384" width="9.109375" style="76"/>
  </cols>
  <sheetData>
    <row r="1" spans="1:6" ht="31.95" customHeight="1" x14ac:dyDescent="0.3">
      <c r="B1" s="226" t="s">
        <v>303</v>
      </c>
      <c r="C1" s="226"/>
      <c r="D1" s="226"/>
    </row>
    <row r="2" spans="1:6" ht="20.25" customHeight="1" x14ac:dyDescent="0.3">
      <c r="B2" s="226" t="s">
        <v>89</v>
      </c>
      <c r="C2" s="226"/>
      <c r="D2" s="226"/>
    </row>
    <row r="3" spans="1:6" ht="7.5" customHeight="1" x14ac:dyDescent="0.3"/>
    <row r="4" spans="1:6" s="77" customFormat="1" ht="35.4" customHeight="1" x14ac:dyDescent="0.3">
      <c r="A4" s="172"/>
      <c r="B4" s="170" t="s">
        <v>90</v>
      </c>
      <c r="C4" s="171" t="s">
        <v>449</v>
      </c>
      <c r="D4" s="169" t="s">
        <v>450</v>
      </c>
    </row>
    <row r="5" spans="1:6" x14ac:dyDescent="0.3">
      <c r="A5" s="78">
        <v>1</v>
      </c>
      <c r="B5" s="79" t="s">
        <v>97</v>
      </c>
      <c r="C5" s="102">
        <v>1534</v>
      </c>
      <c r="D5" s="102">
        <v>581</v>
      </c>
      <c r="F5" s="98"/>
    </row>
    <row r="6" spans="1:6" x14ac:dyDescent="0.3">
      <c r="A6" s="78">
        <v>2</v>
      </c>
      <c r="B6" s="79" t="s">
        <v>98</v>
      </c>
      <c r="C6" s="102">
        <v>1115</v>
      </c>
      <c r="D6" s="102">
        <v>615</v>
      </c>
      <c r="F6" s="98"/>
    </row>
    <row r="7" spans="1:6" ht="31.2" x14ac:dyDescent="0.3">
      <c r="A7" s="78">
        <v>3</v>
      </c>
      <c r="B7" s="79" t="s">
        <v>428</v>
      </c>
      <c r="C7" s="102">
        <v>840</v>
      </c>
      <c r="D7" s="102">
        <v>345</v>
      </c>
      <c r="F7" s="98"/>
    </row>
    <row r="8" spans="1:6" s="80" customFormat="1" x14ac:dyDescent="0.3">
      <c r="A8" s="78">
        <v>4</v>
      </c>
      <c r="B8" s="79" t="s">
        <v>103</v>
      </c>
      <c r="C8" s="102">
        <v>789</v>
      </c>
      <c r="D8" s="102">
        <v>330</v>
      </c>
      <c r="F8" s="98"/>
    </row>
    <row r="9" spans="1:6" s="80" customFormat="1" x14ac:dyDescent="0.3">
      <c r="A9" s="78">
        <v>5</v>
      </c>
      <c r="B9" s="79" t="s">
        <v>101</v>
      </c>
      <c r="C9" s="102">
        <v>709</v>
      </c>
      <c r="D9" s="102">
        <v>319</v>
      </c>
      <c r="F9" s="98"/>
    </row>
    <row r="10" spans="1:6" s="80" customFormat="1" x14ac:dyDescent="0.3">
      <c r="A10" s="78">
        <v>6</v>
      </c>
      <c r="B10" s="79" t="s">
        <v>460</v>
      </c>
      <c r="C10" s="102">
        <v>641</v>
      </c>
      <c r="D10" s="102">
        <v>303</v>
      </c>
      <c r="F10" s="98"/>
    </row>
    <row r="11" spans="1:6" s="80" customFormat="1" x14ac:dyDescent="0.3">
      <c r="A11" s="78">
        <v>7</v>
      </c>
      <c r="B11" s="79" t="s">
        <v>100</v>
      </c>
      <c r="C11" s="102">
        <v>624</v>
      </c>
      <c r="D11" s="102">
        <v>297</v>
      </c>
      <c r="F11" s="98"/>
    </row>
    <row r="12" spans="1:6" s="80" customFormat="1" x14ac:dyDescent="0.3">
      <c r="A12" s="78">
        <v>8</v>
      </c>
      <c r="B12" s="79" t="s">
        <v>105</v>
      </c>
      <c r="C12" s="102">
        <v>616</v>
      </c>
      <c r="D12" s="102">
        <v>318</v>
      </c>
      <c r="F12" s="98"/>
    </row>
    <row r="13" spans="1:6" s="80" customFormat="1" ht="31.2" x14ac:dyDescent="0.3">
      <c r="A13" s="78">
        <v>9</v>
      </c>
      <c r="B13" s="79" t="s">
        <v>453</v>
      </c>
      <c r="C13" s="102">
        <v>356</v>
      </c>
      <c r="D13" s="102">
        <v>86</v>
      </c>
      <c r="F13" s="98"/>
    </row>
    <row r="14" spans="1:6" s="80" customFormat="1" ht="78" x14ac:dyDescent="0.3">
      <c r="A14" s="78">
        <v>10</v>
      </c>
      <c r="B14" s="79" t="s">
        <v>461</v>
      </c>
      <c r="C14" s="102">
        <v>318</v>
      </c>
      <c r="D14" s="102">
        <v>181</v>
      </c>
      <c r="F14" s="98"/>
    </row>
    <row r="15" spans="1:6" s="80" customFormat="1" x14ac:dyDescent="0.3">
      <c r="A15" s="78">
        <v>11</v>
      </c>
      <c r="B15" s="79" t="s">
        <v>458</v>
      </c>
      <c r="C15" s="102">
        <v>314</v>
      </c>
      <c r="D15" s="102">
        <v>235</v>
      </c>
      <c r="F15" s="98"/>
    </row>
    <row r="16" spans="1:6" s="80" customFormat="1" x14ac:dyDescent="0.3">
      <c r="A16" s="78">
        <v>12</v>
      </c>
      <c r="B16" s="79" t="s">
        <v>457</v>
      </c>
      <c r="C16" s="102">
        <v>303</v>
      </c>
      <c r="D16" s="102">
        <v>165</v>
      </c>
      <c r="F16" s="98"/>
    </row>
    <row r="17" spans="1:6" s="80" customFormat="1" ht="15.6" customHeight="1" x14ac:dyDescent="0.3">
      <c r="A17" s="78">
        <v>13</v>
      </c>
      <c r="B17" s="79" t="s">
        <v>145</v>
      </c>
      <c r="C17" s="102">
        <v>283</v>
      </c>
      <c r="D17" s="102">
        <v>78</v>
      </c>
      <c r="F17" s="98"/>
    </row>
    <row r="18" spans="1:6" s="80" customFormat="1" x14ac:dyDescent="0.3">
      <c r="A18" s="78">
        <v>14</v>
      </c>
      <c r="B18" s="79" t="s">
        <v>117</v>
      </c>
      <c r="C18" s="102">
        <v>277</v>
      </c>
      <c r="D18" s="102">
        <v>120</v>
      </c>
      <c r="F18" s="98"/>
    </row>
    <row r="19" spans="1:6" s="80" customFormat="1" x14ac:dyDescent="0.3">
      <c r="A19" s="78">
        <v>15</v>
      </c>
      <c r="B19" s="79" t="s">
        <v>128</v>
      </c>
      <c r="C19" s="102">
        <v>197</v>
      </c>
      <c r="D19" s="102">
        <v>85</v>
      </c>
      <c r="F19" s="98"/>
    </row>
    <row r="20" spans="1:6" s="80" customFormat="1" x14ac:dyDescent="0.3">
      <c r="A20" s="78">
        <v>16</v>
      </c>
      <c r="B20" s="79" t="s">
        <v>120</v>
      </c>
      <c r="C20" s="102">
        <v>183</v>
      </c>
      <c r="D20" s="102">
        <v>101</v>
      </c>
      <c r="F20" s="98"/>
    </row>
    <row r="21" spans="1:6" s="80" customFormat="1" x14ac:dyDescent="0.3">
      <c r="A21" s="78">
        <v>17</v>
      </c>
      <c r="B21" s="79" t="s">
        <v>137</v>
      </c>
      <c r="C21" s="102">
        <v>144</v>
      </c>
      <c r="D21" s="102">
        <v>70</v>
      </c>
      <c r="F21" s="98"/>
    </row>
    <row r="22" spans="1:6" s="80" customFormat="1" ht="31.2" x14ac:dyDescent="0.3">
      <c r="A22" s="78">
        <v>18</v>
      </c>
      <c r="B22" s="79" t="s">
        <v>455</v>
      </c>
      <c r="C22" s="102">
        <v>141</v>
      </c>
      <c r="D22" s="102">
        <v>74</v>
      </c>
      <c r="F22" s="98"/>
    </row>
    <row r="23" spans="1:6" s="80" customFormat="1" x14ac:dyDescent="0.3">
      <c r="A23" s="78">
        <v>19</v>
      </c>
      <c r="B23" s="79" t="s">
        <v>126</v>
      </c>
      <c r="C23" s="102">
        <v>141</v>
      </c>
      <c r="D23" s="102">
        <v>71</v>
      </c>
      <c r="F23" s="98"/>
    </row>
    <row r="24" spans="1:6" s="80" customFormat="1" ht="31.2" x14ac:dyDescent="0.3">
      <c r="A24" s="78">
        <v>20</v>
      </c>
      <c r="B24" s="79" t="s">
        <v>162</v>
      </c>
      <c r="C24" s="102">
        <v>139</v>
      </c>
      <c r="D24" s="102">
        <v>44</v>
      </c>
      <c r="F24" s="98"/>
    </row>
    <row r="25" spans="1:6" s="80" customFormat="1" ht="31.2" x14ac:dyDescent="0.3">
      <c r="A25" s="78">
        <v>21</v>
      </c>
      <c r="B25" s="79" t="s">
        <v>463</v>
      </c>
      <c r="C25" s="102">
        <v>134</v>
      </c>
      <c r="D25" s="102">
        <v>48</v>
      </c>
      <c r="F25" s="98"/>
    </row>
    <row r="26" spans="1:6" s="80" customFormat="1" x14ac:dyDescent="0.3">
      <c r="A26" s="78">
        <v>22</v>
      </c>
      <c r="B26" s="79" t="s">
        <v>129</v>
      </c>
      <c r="C26" s="102">
        <v>132</v>
      </c>
      <c r="D26" s="102">
        <v>80</v>
      </c>
      <c r="F26" s="98"/>
    </row>
    <row r="27" spans="1:6" s="80" customFormat="1" x14ac:dyDescent="0.3">
      <c r="A27" s="78">
        <v>23</v>
      </c>
      <c r="B27" s="79" t="s">
        <v>139</v>
      </c>
      <c r="C27" s="102">
        <v>121</v>
      </c>
      <c r="D27" s="102">
        <v>69</v>
      </c>
      <c r="F27" s="98"/>
    </row>
    <row r="28" spans="1:6" s="80" customFormat="1" x14ac:dyDescent="0.3">
      <c r="A28" s="78">
        <v>24</v>
      </c>
      <c r="B28" s="79" t="s">
        <v>160</v>
      </c>
      <c r="C28" s="102">
        <v>119</v>
      </c>
      <c r="D28" s="102">
        <v>59</v>
      </c>
      <c r="F28" s="98"/>
    </row>
    <row r="29" spans="1:6" s="80" customFormat="1" x14ac:dyDescent="0.3">
      <c r="A29" s="78">
        <v>25</v>
      </c>
      <c r="B29" s="79" t="s">
        <v>167</v>
      </c>
      <c r="C29" s="102">
        <v>115</v>
      </c>
      <c r="D29" s="102">
        <v>46</v>
      </c>
      <c r="F29" s="98"/>
    </row>
    <row r="30" spans="1:6" s="80" customFormat="1" x14ac:dyDescent="0.3">
      <c r="A30" s="78">
        <v>26</v>
      </c>
      <c r="B30" s="79" t="s">
        <v>113</v>
      </c>
      <c r="C30" s="102">
        <v>105</v>
      </c>
      <c r="D30" s="102">
        <v>53</v>
      </c>
      <c r="F30" s="98"/>
    </row>
    <row r="31" spans="1:6" s="80" customFormat="1" x14ac:dyDescent="0.3">
      <c r="A31" s="78">
        <v>27</v>
      </c>
      <c r="B31" s="79" t="s">
        <v>148</v>
      </c>
      <c r="C31" s="102">
        <v>101</v>
      </c>
      <c r="D31" s="102">
        <v>39</v>
      </c>
      <c r="F31" s="98"/>
    </row>
    <row r="32" spans="1:6" s="80" customFormat="1" x14ac:dyDescent="0.3">
      <c r="A32" s="78">
        <v>28</v>
      </c>
      <c r="B32" s="79" t="s">
        <v>227</v>
      </c>
      <c r="C32" s="102">
        <v>101</v>
      </c>
      <c r="D32" s="102">
        <v>43</v>
      </c>
      <c r="F32" s="98"/>
    </row>
    <row r="33" spans="1:6" s="80" customFormat="1" ht="15.6" customHeight="1" x14ac:dyDescent="0.3">
      <c r="A33" s="78">
        <v>29</v>
      </c>
      <c r="B33" s="79" t="s">
        <v>107</v>
      </c>
      <c r="C33" s="102">
        <v>100</v>
      </c>
      <c r="D33" s="102">
        <v>53</v>
      </c>
      <c r="F33" s="98"/>
    </row>
    <row r="34" spans="1:6" s="80" customFormat="1" x14ac:dyDescent="0.3">
      <c r="A34" s="78">
        <v>30</v>
      </c>
      <c r="B34" s="79" t="s">
        <v>161</v>
      </c>
      <c r="C34" s="102">
        <v>98</v>
      </c>
      <c r="D34" s="102">
        <v>38</v>
      </c>
      <c r="F34" s="98"/>
    </row>
    <row r="35" spans="1:6" s="80" customFormat="1" x14ac:dyDescent="0.3">
      <c r="A35" s="78">
        <v>31</v>
      </c>
      <c r="B35" s="81" t="s">
        <v>158</v>
      </c>
      <c r="C35" s="102">
        <v>97</v>
      </c>
      <c r="D35" s="102">
        <v>61</v>
      </c>
      <c r="F35" s="98"/>
    </row>
    <row r="36" spans="1:6" s="80" customFormat="1" x14ac:dyDescent="0.3">
      <c r="A36" s="78">
        <v>32</v>
      </c>
      <c r="B36" s="79" t="s">
        <v>122</v>
      </c>
      <c r="C36" s="102">
        <v>96</v>
      </c>
      <c r="D36" s="102">
        <v>40</v>
      </c>
      <c r="F36" s="98"/>
    </row>
    <row r="37" spans="1:6" s="80" customFormat="1" x14ac:dyDescent="0.3">
      <c r="A37" s="78">
        <v>33</v>
      </c>
      <c r="B37" s="79" t="s">
        <v>123</v>
      </c>
      <c r="C37" s="102">
        <v>95</v>
      </c>
      <c r="D37" s="102">
        <v>49</v>
      </c>
      <c r="F37" s="98"/>
    </row>
    <row r="38" spans="1:6" s="80" customFormat="1" x14ac:dyDescent="0.3">
      <c r="A38" s="78">
        <v>34</v>
      </c>
      <c r="B38" s="79" t="s">
        <v>127</v>
      </c>
      <c r="C38" s="102">
        <v>94</v>
      </c>
      <c r="D38" s="102">
        <v>48</v>
      </c>
      <c r="F38" s="98"/>
    </row>
    <row r="39" spans="1:6" s="80" customFormat="1" x14ac:dyDescent="0.3">
      <c r="A39" s="78">
        <v>35</v>
      </c>
      <c r="B39" s="79" t="s">
        <v>164</v>
      </c>
      <c r="C39" s="102">
        <v>91</v>
      </c>
      <c r="D39" s="102">
        <v>43</v>
      </c>
      <c r="F39" s="98"/>
    </row>
    <row r="40" spans="1:6" s="80" customFormat="1" x14ac:dyDescent="0.3">
      <c r="A40" s="78">
        <v>36</v>
      </c>
      <c r="B40" s="79" t="s">
        <v>473</v>
      </c>
      <c r="C40" s="102">
        <v>89</v>
      </c>
      <c r="D40" s="102">
        <v>13</v>
      </c>
      <c r="F40" s="98"/>
    </row>
    <row r="41" spans="1:6" x14ac:dyDescent="0.3">
      <c r="A41" s="78">
        <v>37</v>
      </c>
      <c r="B41" s="82" t="s">
        <v>138</v>
      </c>
      <c r="C41" s="83">
        <v>89</v>
      </c>
      <c r="D41" s="83">
        <v>48</v>
      </c>
      <c r="F41" s="98"/>
    </row>
    <row r="42" spans="1:6" x14ac:dyDescent="0.3">
      <c r="A42" s="78">
        <v>38</v>
      </c>
      <c r="B42" s="84" t="s">
        <v>456</v>
      </c>
      <c r="C42" s="83">
        <v>87</v>
      </c>
      <c r="D42" s="83">
        <v>48</v>
      </c>
      <c r="F42" s="98"/>
    </row>
    <row r="43" spans="1:6" x14ac:dyDescent="0.3">
      <c r="A43" s="78">
        <v>39</v>
      </c>
      <c r="B43" s="79" t="s">
        <v>451</v>
      </c>
      <c r="C43" s="83">
        <v>84</v>
      </c>
      <c r="D43" s="83">
        <v>48</v>
      </c>
      <c r="F43" s="98"/>
    </row>
    <row r="44" spans="1:6" x14ac:dyDescent="0.3">
      <c r="A44" s="78">
        <v>40</v>
      </c>
      <c r="B44" s="79" t="s">
        <v>454</v>
      </c>
      <c r="C44" s="83">
        <v>84</v>
      </c>
      <c r="D44" s="83">
        <v>33</v>
      </c>
      <c r="F44" s="98"/>
    </row>
    <row r="45" spans="1:6" x14ac:dyDescent="0.3">
      <c r="A45" s="78">
        <v>41</v>
      </c>
      <c r="B45" s="79" t="s">
        <v>459</v>
      </c>
      <c r="C45" s="83">
        <v>80</v>
      </c>
      <c r="D45" s="83">
        <v>35</v>
      </c>
      <c r="F45" s="98"/>
    </row>
    <row r="46" spans="1:6" x14ac:dyDescent="0.3">
      <c r="A46" s="78">
        <v>42</v>
      </c>
      <c r="B46" s="79" t="s">
        <v>235</v>
      </c>
      <c r="C46" s="83">
        <v>77</v>
      </c>
      <c r="D46" s="83">
        <v>42</v>
      </c>
      <c r="F46" s="98"/>
    </row>
    <row r="47" spans="1:6" x14ac:dyDescent="0.3">
      <c r="A47" s="78">
        <v>43</v>
      </c>
      <c r="B47" s="85" t="s">
        <v>131</v>
      </c>
      <c r="C47" s="83">
        <v>77</v>
      </c>
      <c r="D47" s="83">
        <v>42</v>
      </c>
      <c r="F47" s="98"/>
    </row>
    <row r="48" spans="1:6" x14ac:dyDescent="0.3">
      <c r="A48" s="78">
        <v>44</v>
      </c>
      <c r="B48" s="85" t="s">
        <v>106</v>
      </c>
      <c r="C48" s="83">
        <v>76</v>
      </c>
      <c r="D48" s="83">
        <v>36</v>
      </c>
      <c r="F48" s="98"/>
    </row>
    <row r="49" spans="1:6" x14ac:dyDescent="0.3">
      <c r="A49" s="78">
        <v>45</v>
      </c>
      <c r="B49" s="85" t="s">
        <v>124</v>
      </c>
      <c r="C49" s="83">
        <v>76</v>
      </c>
      <c r="D49" s="83">
        <v>37</v>
      </c>
      <c r="F49" s="98"/>
    </row>
    <row r="50" spans="1:6" x14ac:dyDescent="0.3">
      <c r="A50" s="78">
        <v>46</v>
      </c>
      <c r="B50" s="85" t="s">
        <v>112</v>
      </c>
      <c r="C50" s="83">
        <v>73</v>
      </c>
      <c r="D50" s="83">
        <v>37</v>
      </c>
      <c r="F50" s="98"/>
    </row>
    <row r="51" spans="1:6" x14ac:dyDescent="0.3">
      <c r="A51" s="78">
        <v>47</v>
      </c>
      <c r="B51" s="85" t="s">
        <v>159</v>
      </c>
      <c r="C51" s="83">
        <v>71</v>
      </c>
      <c r="D51" s="83">
        <v>31</v>
      </c>
      <c r="F51" s="98"/>
    </row>
    <row r="52" spans="1:6" ht="31.2" x14ac:dyDescent="0.3">
      <c r="A52" s="78">
        <v>48</v>
      </c>
      <c r="B52" s="85" t="s">
        <v>471</v>
      </c>
      <c r="C52" s="83">
        <v>70</v>
      </c>
      <c r="D52" s="83">
        <v>10</v>
      </c>
      <c r="F52" s="98"/>
    </row>
    <row r="53" spans="1:6" ht="31.2" x14ac:dyDescent="0.3">
      <c r="A53" s="78">
        <v>49</v>
      </c>
      <c r="B53" s="85" t="s">
        <v>472</v>
      </c>
      <c r="C53" s="83">
        <v>70</v>
      </c>
      <c r="D53" s="83">
        <v>39</v>
      </c>
      <c r="F53" s="98"/>
    </row>
    <row r="54" spans="1:6" x14ac:dyDescent="0.3">
      <c r="A54" s="78">
        <v>50</v>
      </c>
      <c r="B54" s="84" t="s">
        <v>173</v>
      </c>
      <c r="C54" s="83">
        <v>69</v>
      </c>
      <c r="D54" s="83">
        <v>35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B9" sqref="B9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226" t="s">
        <v>305</v>
      </c>
      <c r="B1" s="226"/>
      <c r="C1" s="226"/>
    </row>
    <row r="2" spans="1:9" s="88" customFormat="1" ht="20.399999999999999" x14ac:dyDescent="0.35">
      <c r="A2" s="231" t="s">
        <v>143</v>
      </c>
      <c r="B2" s="231"/>
      <c r="C2" s="231"/>
    </row>
    <row r="4" spans="1:9" s="77" customFormat="1" ht="35.4" customHeight="1" x14ac:dyDescent="0.3">
      <c r="A4" s="170" t="s">
        <v>90</v>
      </c>
      <c r="B4" s="171" t="s">
        <v>449</v>
      </c>
      <c r="C4" s="169" t="s">
        <v>450</v>
      </c>
    </row>
    <row r="5" spans="1:9" ht="38.4" customHeight="1" x14ac:dyDescent="0.25">
      <c r="A5" s="232" t="s">
        <v>144</v>
      </c>
      <c r="B5" s="232"/>
      <c r="C5" s="232"/>
      <c r="I5" s="93"/>
    </row>
    <row r="6" spans="1:9" ht="19.2" customHeight="1" x14ac:dyDescent="0.25">
      <c r="A6" s="94" t="s">
        <v>145</v>
      </c>
      <c r="B6" s="133">
        <v>283</v>
      </c>
      <c r="C6" s="133">
        <v>78</v>
      </c>
      <c r="D6" s="136"/>
      <c r="I6" s="93"/>
    </row>
    <row r="7" spans="1:9" ht="19.2" customHeight="1" x14ac:dyDescent="0.25">
      <c r="A7" s="95" t="s">
        <v>148</v>
      </c>
      <c r="B7" s="102">
        <v>101</v>
      </c>
      <c r="C7" s="102">
        <v>39</v>
      </c>
    </row>
    <row r="8" spans="1:9" ht="19.2" customHeight="1" x14ac:dyDescent="0.25">
      <c r="A8" s="95" t="s">
        <v>122</v>
      </c>
      <c r="B8" s="102">
        <v>96</v>
      </c>
      <c r="C8" s="102">
        <v>40</v>
      </c>
      <c r="D8" s="136"/>
    </row>
    <row r="9" spans="1:9" ht="19.2" customHeight="1" x14ac:dyDescent="0.25">
      <c r="A9" s="95" t="s">
        <v>146</v>
      </c>
      <c r="B9" s="102">
        <v>84</v>
      </c>
      <c r="C9" s="102">
        <v>48</v>
      </c>
    </row>
    <row r="10" spans="1:9" ht="31.2" x14ac:dyDescent="0.25">
      <c r="A10" s="95" t="s">
        <v>207</v>
      </c>
      <c r="B10" s="102">
        <v>70</v>
      </c>
      <c r="C10" s="102">
        <v>10</v>
      </c>
      <c r="D10" s="136"/>
    </row>
    <row r="11" spans="1:9" ht="15.6" customHeight="1" x14ac:dyDescent="0.25">
      <c r="A11" s="95" t="s">
        <v>190</v>
      </c>
      <c r="B11" s="102">
        <v>59</v>
      </c>
      <c r="C11" s="102">
        <v>18</v>
      </c>
    </row>
    <row r="12" spans="1:9" ht="15.6" customHeight="1" x14ac:dyDescent="0.25">
      <c r="A12" s="95" t="s">
        <v>149</v>
      </c>
      <c r="B12" s="102">
        <v>58</v>
      </c>
      <c r="C12" s="102">
        <v>30</v>
      </c>
      <c r="D12" s="136"/>
    </row>
    <row r="13" spans="1:9" ht="19.2" customHeight="1" x14ac:dyDescent="0.25">
      <c r="A13" s="96" t="s">
        <v>351</v>
      </c>
      <c r="B13" s="102">
        <v>57</v>
      </c>
      <c r="C13" s="102">
        <v>27</v>
      </c>
    </row>
    <row r="14" spans="1:9" ht="31.2" customHeight="1" x14ac:dyDescent="0.25">
      <c r="A14" s="96" t="s">
        <v>191</v>
      </c>
      <c r="B14" s="102">
        <v>44</v>
      </c>
      <c r="C14" s="102">
        <v>17</v>
      </c>
      <c r="D14" s="136"/>
    </row>
    <row r="15" spans="1:9" ht="15.6" customHeight="1" x14ac:dyDescent="0.25">
      <c r="A15" s="96" t="s">
        <v>372</v>
      </c>
      <c r="B15" s="102">
        <v>42</v>
      </c>
      <c r="C15" s="102">
        <v>34</v>
      </c>
    </row>
    <row r="16" spans="1:9" ht="15.6" customHeight="1" x14ac:dyDescent="0.25">
      <c r="A16" s="96" t="s">
        <v>388</v>
      </c>
      <c r="B16" s="102">
        <v>42</v>
      </c>
      <c r="C16" s="102">
        <v>15</v>
      </c>
      <c r="D16" s="136"/>
    </row>
    <row r="17" spans="1:4" ht="15.6" customHeight="1" x14ac:dyDescent="0.25">
      <c r="A17" s="94" t="s">
        <v>412</v>
      </c>
      <c r="B17" s="102">
        <v>40</v>
      </c>
      <c r="C17" s="102">
        <v>24</v>
      </c>
    </row>
    <row r="18" spans="1:4" ht="31.2" customHeight="1" x14ac:dyDescent="0.25">
      <c r="A18" s="95" t="s">
        <v>205</v>
      </c>
      <c r="B18" s="102">
        <v>34</v>
      </c>
      <c r="C18" s="102">
        <v>15</v>
      </c>
      <c r="D18" s="136"/>
    </row>
    <row r="19" spans="1:4" ht="19.2" customHeight="1" x14ac:dyDescent="0.25">
      <c r="A19" s="95" t="s">
        <v>232</v>
      </c>
      <c r="B19" s="102">
        <v>31</v>
      </c>
      <c r="C19" s="102">
        <v>16</v>
      </c>
    </row>
    <row r="20" spans="1:4" ht="31.2" customHeight="1" x14ac:dyDescent="0.25">
      <c r="A20" s="95" t="s">
        <v>206</v>
      </c>
      <c r="B20" s="102">
        <v>28</v>
      </c>
      <c r="C20" s="102">
        <v>2</v>
      </c>
      <c r="D20" s="136"/>
    </row>
    <row r="21" spans="1:4" ht="38.4" customHeight="1" x14ac:dyDescent="0.25">
      <c r="A21" s="232" t="s">
        <v>36</v>
      </c>
      <c r="B21" s="232"/>
      <c r="C21" s="232"/>
    </row>
    <row r="22" spans="1:4" ht="31.2" x14ac:dyDescent="0.25">
      <c r="A22" s="95" t="s">
        <v>121</v>
      </c>
      <c r="B22" s="102">
        <v>356</v>
      </c>
      <c r="C22" s="102">
        <v>86</v>
      </c>
      <c r="D22" s="136"/>
    </row>
    <row r="23" spans="1:4" ht="15" customHeight="1" x14ac:dyDescent="0.25">
      <c r="A23" s="95" t="s">
        <v>137</v>
      </c>
      <c r="B23" s="102">
        <v>144</v>
      </c>
      <c r="C23" s="102">
        <v>70</v>
      </c>
    </row>
    <row r="24" spans="1:4" ht="15.6" customHeight="1" x14ac:dyDescent="0.25">
      <c r="A24" s="95" t="s">
        <v>114</v>
      </c>
      <c r="B24" s="102">
        <v>141</v>
      </c>
      <c r="C24" s="102">
        <v>74</v>
      </c>
      <c r="D24" s="136"/>
    </row>
    <row r="25" spans="1:4" ht="15.6" x14ac:dyDescent="0.25">
      <c r="A25" s="95" t="s">
        <v>378</v>
      </c>
      <c r="B25" s="102">
        <v>87</v>
      </c>
      <c r="C25" s="102">
        <v>48</v>
      </c>
    </row>
    <row r="26" spans="1:4" ht="15.6" x14ac:dyDescent="0.25">
      <c r="A26" s="95" t="s">
        <v>153</v>
      </c>
      <c r="B26" s="102">
        <v>84</v>
      </c>
      <c r="C26" s="102">
        <v>33</v>
      </c>
      <c r="D26" s="136"/>
    </row>
    <row r="27" spans="1:4" ht="31.2" x14ac:dyDescent="0.25">
      <c r="A27" s="95" t="s">
        <v>306</v>
      </c>
      <c r="B27" s="102">
        <v>70</v>
      </c>
      <c r="C27" s="102">
        <v>39</v>
      </c>
    </row>
    <row r="28" spans="1:4" ht="15.6" x14ac:dyDescent="0.25">
      <c r="A28" s="95" t="s">
        <v>212</v>
      </c>
      <c r="B28" s="102">
        <v>68</v>
      </c>
      <c r="C28" s="102">
        <v>27</v>
      </c>
      <c r="D28" s="136"/>
    </row>
    <row r="29" spans="1:4" ht="15.6" x14ac:dyDescent="0.25">
      <c r="A29" s="95" t="s">
        <v>209</v>
      </c>
      <c r="B29" s="102">
        <v>65</v>
      </c>
      <c r="C29" s="102">
        <v>26</v>
      </c>
    </row>
    <row r="30" spans="1:4" ht="15.6" x14ac:dyDescent="0.25">
      <c r="A30" s="95" t="s">
        <v>210</v>
      </c>
      <c r="B30" s="102">
        <v>59</v>
      </c>
      <c r="C30" s="102">
        <v>33</v>
      </c>
      <c r="D30" s="136"/>
    </row>
    <row r="31" spans="1:4" ht="15.6" x14ac:dyDescent="0.25">
      <c r="A31" s="95" t="s">
        <v>193</v>
      </c>
      <c r="B31" s="102">
        <v>39</v>
      </c>
      <c r="C31" s="102">
        <v>9</v>
      </c>
    </row>
    <row r="32" spans="1:4" ht="15.6" x14ac:dyDescent="0.25">
      <c r="A32" s="95" t="s">
        <v>387</v>
      </c>
      <c r="B32" s="102">
        <v>36</v>
      </c>
      <c r="C32" s="102">
        <v>13</v>
      </c>
      <c r="D32" s="136"/>
    </row>
    <row r="33" spans="1:4" ht="15.6" x14ac:dyDescent="0.25">
      <c r="A33" s="95" t="s">
        <v>151</v>
      </c>
      <c r="B33" s="102">
        <v>36</v>
      </c>
      <c r="C33" s="102">
        <v>16</v>
      </c>
    </row>
    <row r="34" spans="1:4" ht="15.6" x14ac:dyDescent="0.25">
      <c r="A34" s="95" t="s">
        <v>213</v>
      </c>
      <c r="B34" s="102">
        <v>34</v>
      </c>
      <c r="C34" s="102">
        <v>12</v>
      </c>
      <c r="D34" s="136"/>
    </row>
    <row r="35" spans="1:4" ht="15.6" x14ac:dyDescent="0.25">
      <c r="A35" s="95" t="s">
        <v>475</v>
      </c>
      <c r="B35" s="102">
        <v>32</v>
      </c>
      <c r="C35" s="102">
        <v>18</v>
      </c>
    </row>
    <row r="36" spans="1:4" ht="15.6" x14ac:dyDescent="0.25">
      <c r="A36" s="95" t="s">
        <v>188</v>
      </c>
      <c r="B36" s="102">
        <v>29</v>
      </c>
      <c r="C36" s="102">
        <v>6</v>
      </c>
      <c r="D36" s="136"/>
    </row>
    <row r="37" spans="1:4" ht="38.4" customHeight="1" x14ac:dyDescent="0.25">
      <c r="A37" s="232" t="s">
        <v>37</v>
      </c>
      <c r="B37" s="232"/>
      <c r="C37" s="232"/>
    </row>
    <row r="38" spans="1:4" ht="21.75" customHeight="1" x14ac:dyDescent="0.25">
      <c r="A38" s="96" t="s">
        <v>103</v>
      </c>
      <c r="B38" s="102">
        <v>789</v>
      </c>
      <c r="C38" s="102">
        <v>330</v>
      </c>
      <c r="D38" s="136"/>
    </row>
    <row r="39" spans="1:4" ht="21.75" customHeight="1" x14ac:dyDescent="0.25">
      <c r="A39" s="96" t="s">
        <v>110</v>
      </c>
      <c r="B39" s="102">
        <v>303</v>
      </c>
      <c r="C39" s="102">
        <v>165</v>
      </c>
    </row>
    <row r="40" spans="1:4" ht="21.75" customHeight="1" x14ac:dyDescent="0.25">
      <c r="A40" s="96" t="s">
        <v>113</v>
      </c>
      <c r="B40" s="102">
        <v>105</v>
      </c>
      <c r="C40" s="102">
        <v>53</v>
      </c>
      <c r="D40" s="136"/>
    </row>
    <row r="41" spans="1:4" ht="21.75" customHeight="1" x14ac:dyDescent="0.25">
      <c r="A41" s="96" t="s">
        <v>127</v>
      </c>
      <c r="B41" s="102">
        <v>94</v>
      </c>
      <c r="C41" s="102">
        <v>48</v>
      </c>
    </row>
    <row r="42" spans="1:4" ht="21.75" customHeight="1" x14ac:dyDescent="0.25">
      <c r="A42" s="96" t="s">
        <v>337</v>
      </c>
      <c r="B42" s="102">
        <v>89</v>
      </c>
      <c r="C42" s="102">
        <v>13</v>
      </c>
      <c r="D42" s="136"/>
    </row>
    <row r="43" spans="1:4" ht="21.75" customHeight="1" x14ac:dyDescent="0.25">
      <c r="A43" s="96" t="s">
        <v>156</v>
      </c>
      <c r="B43" s="102">
        <v>64</v>
      </c>
      <c r="C43" s="102">
        <v>29</v>
      </c>
    </row>
    <row r="44" spans="1:4" ht="21.75" customHeight="1" x14ac:dyDescent="0.25">
      <c r="A44" s="96" t="s">
        <v>336</v>
      </c>
      <c r="B44" s="102">
        <v>62</v>
      </c>
      <c r="C44" s="102">
        <v>36</v>
      </c>
      <c r="D44" s="136"/>
    </row>
    <row r="45" spans="1:4" ht="21.75" customHeight="1" x14ac:dyDescent="0.25">
      <c r="A45" s="96" t="s">
        <v>304</v>
      </c>
      <c r="B45" s="102">
        <v>53</v>
      </c>
      <c r="C45" s="102">
        <v>22</v>
      </c>
    </row>
    <row r="46" spans="1:4" ht="31.2" customHeight="1" x14ac:dyDescent="0.25">
      <c r="A46" s="96" t="s">
        <v>373</v>
      </c>
      <c r="B46" s="102">
        <v>44</v>
      </c>
      <c r="C46" s="102">
        <v>30</v>
      </c>
      <c r="D46" s="136"/>
    </row>
    <row r="47" spans="1:4" ht="21.75" customHeight="1" x14ac:dyDescent="0.25">
      <c r="A47" s="96" t="s">
        <v>406</v>
      </c>
      <c r="B47" s="102">
        <v>40</v>
      </c>
      <c r="C47" s="102">
        <v>19</v>
      </c>
    </row>
    <row r="48" spans="1:4" ht="21.6" customHeight="1" x14ac:dyDescent="0.25">
      <c r="A48" s="96" t="s">
        <v>216</v>
      </c>
      <c r="B48" s="102">
        <v>40</v>
      </c>
      <c r="C48" s="102">
        <v>20</v>
      </c>
      <c r="D48" s="136"/>
    </row>
    <row r="49" spans="1:4" ht="21.6" customHeight="1" x14ac:dyDescent="0.25">
      <c r="A49" s="96" t="s">
        <v>214</v>
      </c>
      <c r="B49" s="102">
        <v>38</v>
      </c>
      <c r="C49" s="102">
        <v>20</v>
      </c>
    </row>
    <row r="50" spans="1:4" ht="21.6" customHeight="1" x14ac:dyDescent="0.25">
      <c r="A50" s="96" t="s">
        <v>194</v>
      </c>
      <c r="B50" s="102">
        <v>36</v>
      </c>
      <c r="C50" s="102">
        <v>19</v>
      </c>
      <c r="D50" s="136"/>
    </row>
    <row r="51" spans="1:4" ht="21.6" customHeight="1" x14ac:dyDescent="0.25">
      <c r="A51" s="96" t="s">
        <v>432</v>
      </c>
      <c r="B51" s="102">
        <v>34</v>
      </c>
      <c r="C51" s="102">
        <v>20</v>
      </c>
    </row>
    <row r="52" spans="1:4" ht="21.75" customHeight="1" x14ac:dyDescent="0.25">
      <c r="A52" s="96" t="s">
        <v>431</v>
      </c>
      <c r="B52" s="102">
        <v>30</v>
      </c>
      <c r="C52" s="102">
        <v>17</v>
      </c>
      <c r="D52" s="136"/>
    </row>
    <row r="53" spans="1:4" ht="38.4" customHeight="1" x14ac:dyDescent="0.25">
      <c r="A53" s="232" t="s">
        <v>38</v>
      </c>
      <c r="B53" s="232"/>
      <c r="C53" s="232"/>
    </row>
    <row r="54" spans="1:4" ht="21.6" customHeight="1" x14ac:dyDescent="0.25">
      <c r="A54" s="95" t="s">
        <v>141</v>
      </c>
      <c r="B54" s="133">
        <v>314</v>
      </c>
      <c r="C54" s="133">
        <v>235</v>
      </c>
      <c r="D54" s="136"/>
    </row>
    <row r="55" spans="1:4" ht="21.6" customHeight="1" x14ac:dyDescent="0.25">
      <c r="A55" s="95" t="s">
        <v>128</v>
      </c>
      <c r="B55" s="102">
        <v>197</v>
      </c>
      <c r="C55" s="102">
        <v>85</v>
      </c>
    </row>
    <row r="56" spans="1:4" ht="21.6" customHeight="1" x14ac:dyDescent="0.25">
      <c r="A56" s="95" t="s">
        <v>120</v>
      </c>
      <c r="B56" s="102">
        <v>183</v>
      </c>
      <c r="C56" s="102">
        <v>101</v>
      </c>
      <c r="D56" s="136"/>
    </row>
    <row r="57" spans="1:4" ht="31.2" customHeight="1" x14ac:dyDescent="0.25">
      <c r="A57" s="95" t="s">
        <v>162</v>
      </c>
      <c r="B57" s="97">
        <v>139</v>
      </c>
      <c r="C57" s="97">
        <v>44</v>
      </c>
    </row>
    <row r="58" spans="1:4" ht="21.75" customHeight="1" x14ac:dyDescent="0.25">
      <c r="A58" s="95" t="s">
        <v>160</v>
      </c>
      <c r="B58" s="102">
        <v>119</v>
      </c>
      <c r="C58" s="102">
        <v>59</v>
      </c>
      <c r="D58" s="136"/>
    </row>
    <row r="59" spans="1:4" ht="21.75" customHeight="1" x14ac:dyDescent="0.25">
      <c r="A59" s="95" t="s">
        <v>161</v>
      </c>
      <c r="B59" s="102">
        <v>98</v>
      </c>
      <c r="C59" s="102">
        <v>38</v>
      </c>
    </row>
    <row r="60" spans="1:4" ht="21" customHeight="1" x14ac:dyDescent="0.25">
      <c r="A60" s="95" t="s">
        <v>158</v>
      </c>
      <c r="B60" s="102">
        <v>97</v>
      </c>
      <c r="C60" s="102">
        <v>61</v>
      </c>
      <c r="D60" s="136"/>
    </row>
    <row r="61" spans="1:4" ht="21.6" customHeight="1" x14ac:dyDescent="0.25">
      <c r="A61" s="95" t="s">
        <v>195</v>
      </c>
      <c r="B61" s="102">
        <v>80</v>
      </c>
      <c r="C61" s="102">
        <v>35</v>
      </c>
    </row>
    <row r="62" spans="1:4" ht="21.75" customHeight="1" x14ac:dyDescent="0.25">
      <c r="A62" s="95" t="s">
        <v>159</v>
      </c>
      <c r="B62" s="102">
        <v>71</v>
      </c>
      <c r="C62" s="102">
        <v>31</v>
      </c>
      <c r="D62" s="136"/>
    </row>
    <row r="63" spans="1:4" ht="21.6" customHeight="1" x14ac:dyDescent="0.25">
      <c r="A63" s="95" t="s">
        <v>163</v>
      </c>
      <c r="B63" s="102">
        <v>43</v>
      </c>
      <c r="C63" s="102">
        <v>22</v>
      </c>
    </row>
    <row r="64" spans="1:4" ht="21.6" customHeight="1" x14ac:dyDescent="0.25">
      <c r="A64" s="95" t="s">
        <v>157</v>
      </c>
      <c r="B64" s="102">
        <v>42</v>
      </c>
      <c r="C64" s="102">
        <v>18</v>
      </c>
      <c r="D64" s="136"/>
    </row>
    <row r="65" spans="1:5" ht="21.6" customHeight="1" x14ac:dyDescent="0.25">
      <c r="A65" s="95" t="s">
        <v>196</v>
      </c>
      <c r="B65" s="102">
        <v>38</v>
      </c>
      <c r="C65" s="102">
        <v>14</v>
      </c>
    </row>
    <row r="66" spans="1:5" ht="21.6" customHeight="1" x14ac:dyDescent="0.25">
      <c r="A66" s="95" t="s">
        <v>217</v>
      </c>
      <c r="B66" s="102">
        <v>34</v>
      </c>
      <c r="C66" s="102">
        <v>18</v>
      </c>
      <c r="D66" s="136"/>
    </row>
    <row r="67" spans="1:5" ht="31.2" customHeight="1" x14ac:dyDescent="0.25">
      <c r="A67" s="95" t="s">
        <v>218</v>
      </c>
      <c r="B67" s="102">
        <v>28</v>
      </c>
      <c r="C67" s="102">
        <v>12</v>
      </c>
    </row>
    <row r="68" spans="1:5" ht="31.2" customHeight="1" x14ac:dyDescent="0.25">
      <c r="A68" s="95" t="s">
        <v>474</v>
      </c>
      <c r="B68" s="102">
        <v>21</v>
      </c>
      <c r="C68" s="102">
        <v>13</v>
      </c>
      <c r="D68" s="136"/>
      <c r="E68" s="136"/>
    </row>
    <row r="69" spans="1:5" ht="38.4" customHeight="1" x14ac:dyDescent="0.25">
      <c r="A69" s="232" t="s">
        <v>39</v>
      </c>
      <c r="B69" s="232"/>
      <c r="C69" s="232"/>
    </row>
    <row r="70" spans="1:5" ht="15.6" x14ac:dyDescent="0.25">
      <c r="A70" s="95" t="s">
        <v>98</v>
      </c>
      <c r="B70" s="102">
        <v>1115</v>
      </c>
      <c r="C70" s="102">
        <v>615</v>
      </c>
      <c r="D70" s="136"/>
    </row>
    <row r="71" spans="1:5" ht="15.6" x14ac:dyDescent="0.25">
      <c r="A71" s="95" t="s">
        <v>104</v>
      </c>
      <c r="B71" s="102">
        <v>641</v>
      </c>
      <c r="C71" s="102">
        <v>303</v>
      </c>
    </row>
    <row r="72" spans="1:5" ht="15.6" x14ac:dyDescent="0.25">
      <c r="A72" s="95" t="s">
        <v>100</v>
      </c>
      <c r="B72" s="102">
        <v>624</v>
      </c>
      <c r="C72" s="102">
        <v>297</v>
      </c>
      <c r="D72" s="136"/>
    </row>
    <row r="73" spans="1:5" ht="15.6" x14ac:dyDescent="0.25">
      <c r="A73" s="95" t="s">
        <v>105</v>
      </c>
      <c r="B73" s="102">
        <v>616</v>
      </c>
      <c r="C73" s="102">
        <v>318</v>
      </c>
    </row>
    <row r="74" spans="1:5" ht="78" x14ac:dyDescent="0.25">
      <c r="A74" s="95" t="s">
        <v>204</v>
      </c>
      <c r="B74" s="102">
        <v>318</v>
      </c>
      <c r="C74" s="102">
        <v>181</v>
      </c>
      <c r="D74" s="136"/>
    </row>
    <row r="75" spans="1:5" ht="15.6" x14ac:dyDescent="0.25">
      <c r="A75" s="95" t="s">
        <v>126</v>
      </c>
      <c r="B75" s="102">
        <v>141</v>
      </c>
      <c r="C75" s="102">
        <v>71</v>
      </c>
    </row>
    <row r="76" spans="1:5" ht="15.6" x14ac:dyDescent="0.25">
      <c r="A76" s="95" t="s">
        <v>164</v>
      </c>
      <c r="B76" s="102">
        <v>91</v>
      </c>
      <c r="C76" s="102">
        <v>43</v>
      </c>
      <c r="D76" s="136"/>
    </row>
    <row r="77" spans="1:5" ht="15.6" x14ac:dyDescent="0.25">
      <c r="A77" s="95" t="s">
        <v>124</v>
      </c>
      <c r="B77" s="102">
        <v>76</v>
      </c>
      <c r="C77" s="102">
        <v>37</v>
      </c>
    </row>
    <row r="78" spans="1:5" ht="15.6" x14ac:dyDescent="0.25">
      <c r="A78" s="95" t="s">
        <v>106</v>
      </c>
      <c r="B78" s="102">
        <v>76</v>
      </c>
      <c r="C78" s="102">
        <v>36</v>
      </c>
      <c r="D78" s="136"/>
    </row>
    <row r="79" spans="1:5" ht="15.6" x14ac:dyDescent="0.25">
      <c r="A79" s="95" t="s">
        <v>165</v>
      </c>
      <c r="B79" s="102">
        <v>62</v>
      </c>
      <c r="C79" s="102">
        <v>29</v>
      </c>
    </row>
    <row r="80" spans="1:5" ht="15.6" x14ac:dyDescent="0.25">
      <c r="A80" s="95" t="s">
        <v>338</v>
      </c>
      <c r="B80" s="102">
        <v>61</v>
      </c>
      <c r="C80" s="102">
        <v>17</v>
      </c>
      <c r="D80" s="136"/>
    </row>
    <row r="81" spans="1:4" ht="15.6" x14ac:dyDescent="0.25">
      <c r="A81" s="95" t="s">
        <v>132</v>
      </c>
      <c r="B81" s="102">
        <v>61</v>
      </c>
      <c r="C81" s="102">
        <v>36</v>
      </c>
    </row>
    <row r="82" spans="1:4" ht="31.2" x14ac:dyDescent="0.25">
      <c r="A82" s="95" t="s">
        <v>197</v>
      </c>
      <c r="B82" s="102">
        <v>55</v>
      </c>
      <c r="C82" s="102">
        <v>30</v>
      </c>
      <c r="D82" s="136"/>
    </row>
    <row r="83" spans="1:4" ht="15.6" x14ac:dyDescent="0.25">
      <c r="A83" s="95" t="s">
        <v>219</v>
      </c>
      <c r="B83" s="102">
        <v>44</v>
      </c>
      <c r="C83" s="102">
        <v>23</v>
      </c>
    </row>
    <row r="84" spans="1:4" ht="15.6" x14ac:dyDescent="0.25">
      <c r="A84" s="95" t="s">
        <v>476</v>
      </c>
      <c r="B84" s="102">
        <v>19</v>
      </c>
      <c r="C84" s="102">
        <v>10</v>
      </c>
      <c r="D84" s="136"/>
    </row>
    <row r="85" spans="1:4" ht="38.4" customHeight="1" x14ac:dyDescent="0.25">
      <c r="A85" s="232" t="s">
        <v>166</v>
      </c>
      <c r="B85" s="232"/>
      <c r="C85" s="232"/>
    </row>
    <row r="86" spans="1:4" ht="31.2" customHeight="1" x14ac:dyDescent="0.25">
      <c r="A86" s="95" t="s">
        <v>115</v>
      </c>
      <c r="B86" s="102">
        <v>840</v>
      </c>
      <c r="C86" s="102">
        <v>345</v>
      </c>
      <c r="D86" s="136"/>
    </row>
    <row r="87" spans="1:4" ht="31.2" customHeight="1" x14ac:dyDescent="0.25">
      <c r="A87" s="95" t="s">
        <v>201</v>
      </c>
      <c r="B87" s="102">
        <v>134</v>
      </c>
      <c r="C87" s="102">
        <v>48</v>
      </c>
    </row>
    <row r="88" spans="1:4" ht="19.8" customHeight="1" x14ac:dyDescent="0.25">
      <c r="A88" s="95" t="s">
        <v>167</v>
      </c>
      <c r="B88" s="102">
        <v>115</v>
      </c>
      <c r="C88" s="102">
        <v>46</v>
      </c>
      <c r="D88" s="136"/>
    </row>
    <row r="89" spans="1:4" ht="19.8" customHeight="1" x14ac:dyDescent="0.25">
      <c r="A89" s="95" t="s">
        <v>173</v>
      </c>
      <c r="B89" s="102">
        <v>69</v>
      </c>
      <c r="C89" s="102">
        <v>35</v>
      </c>
    </row>
    <row r="90" spans="1:4" ht="19.8" customHeight="1" x14ac:dyDescent="0.25">
      <c r="A90" s="95" t="s">
        <v>175</v>
      </c>
      <c r="B90" s="102">
        <v>65</v>
      </c>
      <c r="C90" s="102">
        <v>37</v>
      </c>
      <c r="D90" s="136"/>
    </row>
    <row r="91" spans="1:4" ht="19.8" customHeight="1" x14ac:dyDescent="0.25">
      <c r="A91" s="95" t="s">
        <v>220</v>
      </c>
      <c r="B91" s="102">
        <v>48</v>
      </c>
      <c r="C91" s="102">
        <v>10</v>
      </c>
    </row>
    <row r="92" spans="1:4" ht="19.8" customHeight="1" x14ac:dyDescent="0.25">
      <c r="A92" s="95" t="s">
        <v>330</v>
      </c>
      <c r="B92" s="102">
        <v>39</v>
      </c>
      <c r="C92" s="102">
        <v>24</v>
      </c>
      <c r="D92" s="136"/>
    </row>
    <row r="93" spans="1:4" ht="19.8" customHeight="1" x14ac:dyDescent="0.25">
      <c r="A93" s="95" t="s">
        <v>171</v>
      </c>
      <c r="B93" s="102">
        <v>30</v>
      </c>
      <c r="C93" s="102">
        <v>16</v>
      </c>
    </row>
    <row r="94" spans="1:4" ht="19.8" customHeight="1" x14ac:dyDescent="0.25">
      <c r="A94" s="95" t="s">
        <v>174</v>
      </c>
      <c r="B94" s="102">
        <v>26</v>
      </c>
      <c r="C94" s="102">
        <v>2</v>
      </c>
      <c r="D94" s="136"/>
    </row>
    <row r="95" spans="1:4" ht="19.8" customHeight="1" x14ac:dyDescent="0.25">
      <c r="A95" s="95" t="s">
        <v>176</v>
      </c>
      <c r="B95" s="102">
        <v>25</v>
      </c>
      <c r="C95" s="102">
        <v>8</v>
      </c>
    </row>
    <row r="96" spans="1:4" ht="19.8" customHeight="1" x14ac:dyDescent="0.25">
      <c r="A96" s="95" t="s">
        <v>172</v>
      </c>
      <c r="B96" s="102">
        <v>23</v>
      </c>
      <c r="C96" s="102">
        <v>7</v>
      </c>
      <c r="D96" s="136"/>
    </row>
    <row r="97" spans="1:4" ht="19.8" customHeight="1" x14ac:dyDescent="0.25">
      <c r="A97" s="95" t="s">
        <v>170</v>
      </c>
      <c r="B97" s="102">
        <v>20</v>
      </c>
      <c r="C97" s="102">
        <v>13</v>
      </c>
    </row>
    <row r="98" spans="1:4" ht="19.8" customHeight="1" x14ac:dyDescent="0.25">
      <c r="A98" s="95" t="s">
        <v>202</v>
      </c>
      <c r="B98" s="102">
        <v>16</v>
      </c>
      <c r="C98" s="102">
        <v>6</v>
      </c>
      <c r="D98" s="136"/>
    </row>
    <row r="99" spans="1:4" ht="19.8" customHeight="1" x14ac:dyDescent="0.25">
      <c r="A99" s="95" t="s">
        <v>199</v>
      </c>
      <c r="B99" s="102">
        <v>15</v>
      </c>
      <c r="C99" s="102">
        <v>10</v>
      </c>
    </row>
    <row r="100" spans="1:4" ht="19.8" customHeight="1" x14ac:dyDescent="0.25">
      <c r="A100" s="95" t="s">
        <v>168</v>
      </c>
      <c r="B100" s="102">
        <v>12</v>
      </c>
      <c r="C100" s="102">
        <v>6</v>
      </c>
      <c r="D100" s="136"/>
    </row>
    <row r="101" spans="1:4" ht="38.4" customHeight="1" x14ac:dyDescent="0.25">
      <c r="A101" s="232" t="s">
        <v>41</v>
      </c>
      <c r="B101" s="232"/>
      <c r="C101" s="232"/>
    </row>
    <row r="102" spans="1:4" ht="16.2" customHeight="1" x14ac:dyDescent="0.25">
      <c r="A102" s="95" t="s">
        <v>107</v>
      </c>
      <c r="B102" s="102">
        <v>100</v>
      </c>
      <c r="C102" s="102">
        <v>53</v>
      </c>
      <c r="D102" s="136"/>
    </row>
    <row r="103" spans="1:4" ht="16.2" customHeight="1" x14ac:dyDescent="0.25">
      <c r="A103" s="95" t="s">
        <v>138</v>
      </c>
      <c r="B103" s="102">
        <v>89</v>
      </c>
      <c r="C103" s="102">
        <v>48</v>
      </c>
    </row>
    <row r="104" spans="1:4" ht="16.2" customHeight="1" x14ac:dyDescent="0.25">
      <c r="A104" s="94" t="s">
        <v>222</v>
      </c>
      <c r="B104" s="102">
        <v>52</v>
      </c>
      <c r="C104" s="102">
        <v>32</v>
      </c>
      <c r="D104" s="136"/>
    </row>
    <row r="105" spans="1:4" ht="16.2" customHeight="1" x14ac:dyDescent="0.25">
      <c r="A105" s="95" t="s">
        <v>177</v>
      </c>
      <c r="B105" s="102">
        <v>47</v>
      </c>
      <c r="C105" s="102">
        <v>39</v>
      </c>
    </row>
    <row r="106" spans="1:4" ht="15.6" x14ac:dyDescent="0.25">
      <c r="A106" s="95" t="s">
        <v>221</v>
      </c>
      <c r="B106" s="102">
        <v>42</v>
      </c>
      <c r="C106" s="102">
        <v>23</v>
      </c>
      <c r="D106" s="136"/>
    </row>
    <row r="107" spans="1:4" ht="31.2" customHeight="1" x14ac:dyDescent="0.25">
      <c r="A107" s="95" t="s">
        <v>233</v>
      </c>
      <c r="B107" s="102">
        <v>36</v>
      </c>
      <c r="C107" s="102">
        <v>11</v>
      </c>
    </row>
    <row r="108" spans="1:4" ht="46.8" customHeight="1" x14ac:dyDescent="0.25">
      <c r="A108" s="95" t="s">
        <v>310</v>
      </c>
      <c r="B108" s="102">
        <v>35</v>
      </c>
      <c r="C108" s="102">
        <v>18</v>
      </c>
      <c r="D108" s="136"/>
    </row>
    <row r="109" spans="1:4" ht="31.2" customHeight="1" x14ac:dyDescent="0.25">
      <c r="A109" s="95" t="s">
        <v>368</v>
      </c>
      <c r="B109" s="102">
        <v>29</v>
      </c>
      <c r="C109" s="102">
        <v>9</v>
      </c>
    </row>
    <row r="110" spans="1:4" ht="16.2" customHeight="1" x14ac:dyDescent="0.25">
      <c r="A110" s="95" t="s">
        <v>307</v>
      </c>
      <c r="B110" s="102">
        <v>29</v>
      </c>
      <c r="C110" s="102">
        <v>14</v>
      </c>
      <c r="D110" s="136"/>
    </row>
    <row r="111" spans="1:4" ht="31.2" customHeight="1" x14ac:dyDescent="0.25">
      <c r="A111" s="95" t="s">
        <v>341</v>
      </c>
      <c r="B111" s="102">
        <v>28</v>
      </c>
      <c r="C111" s="102">
        <v>10</v>
      </c>
    </row>
    <row r="112" spans="1:4" ht="16.2" customHeight="1" x14ac:dyDescent="0.25">
      <c r="A112" s="95" t="s">
        <v>308</v>
      </c>
      <c r="B112" s="102">
        <v>21</v>
      </c>
      <c r="C112" s="102">
        <v>9</v>
      </c>
      <c r="D112" s="136"/>
    </row>
    <row r="113" spans="1:4" ht="16.2" customHeight="1" x14ac:dyDescent="0.25">
      <c r="A113" s="95" t="s">
        <v>309</v>
      </c>
      <c r="B113" s="102">
        <v>17</v>
      </c>
      <c r="C113" s="102">
        <v>10</v>
      </c>
    </row>
    <row r="114" spans="1:4" ht="16.2" customHeight="1" x14ac:dyDescent="0.25">
      <c r="A114" s="95" t="s">
        <v>389</v>
      </c>
      <c r="B114" s="102">
        <v>15</v>
      </c>
      <c r="C114" s="102">
        <v>7</v>
      </c>
      <c r="D114" s="136"/>
    </row>
    <row r="115" spans="1:4" ht="16.2" customHeight="1" x14ac:dyDescent="0.25">
      <c r="A115" s="95" t="s">
        <v>433</v>
      </c>
      <c r="B115" s="102">
        <v>15</v>
      </c>
      <c r="C115" s="102">
        <v>7</v>
      </c>
    </row>
    <row r="116" spans="1:4" ht="16.2" customHeight="1" x14ac:dyDescent="0.25">
      <c r="A116" s="95" t="s">
        <v>421</v>
      </c>
      <c r="B116" s="102">
        <v>13</v>
      </c>
      <c r="C116" s="102">
        <v>6</v>
      </c>
      <c r="D116" s="136"/>
    </row>
    <row r="117" spans="1:4" ht="63.75" customHeight="1" x14ac:dyDescent="0.25">
      <c r="A117" s="232" t="s">
        <v>42</v>
      </c>
      <c r="B117" s="232"/>
      <c r="C117" s="232"/>
    </row>
    <row r="118" spans="1:4" ht="21.6" customHeight="1" x14ac:dyDescent="0.25">
      <c r="A118" s="95" t="s">
        <v>131</v>
      </c>
      <c r="B118" s="102">
        <v>77</v>
      </c>
      <c r="C118" s="102">
        <v>42</v>
      </c>
      <c r="D118" s="136"/>
    </row>
    <row r="119" spans="1:4" ht="21" customHeight="1" x14ac:dyDescent="0.25">
      <c r="A119" s="95" t="s">
        <v>235</v>
      </c>
      <c r="B119" s="102">
        <v>77</v>
      </c>
      <c r="C119" s="102">
        <v>42</v>
      </c>
    </row>
    <row r="120" spans="1:4" ht="21" customHeight="1" x14ac:dyDescent="0.25">
      <c r="A120" s="95" t="s">
        <v>339</v>
      </c>
      <c r="B120" s="102">
        <v>69</v>
      </c>
      <c r="C120" s="102">
        <v>32</v>
      </c>
      <c r="D120" s="136"/>
    </row>
    <row r="121" spans="1:4" ht="21" customHeight="1" x14ac:dyDescent="0.25">
      <c r="A121" s="95" t="s">
        <v>99</v>
      </c>
      <c r="B121" s="102">
        <v>63</v>
      </c>
      <c r="C121" s="102">
        <v>55</v>
      </c>
    </row>
    <row r="122" spans="1:4" ht="21" customHeight="1" x14ac:dyDescent="0.25">
      <c r="A122" s="95" t="s">
        <v>102</v>
      </c>
      <c r="B122" s="102">
        <v>58</v>
      </c>
      <c r="C122" s="102">
        <v>47</v>
      </c>
      <c r="D122" s="136"/>
    </row>
    <row r="123" spans="1:4" ht="15.6" x14ac:dyDescent="0.25">
      <c r="A123" s="95" t="s">
        <v>226</v>
      </c>
      <c r="B123" s="102">
        <v>50</v>
      </c>
      <c r="C123" s="102">
        <v>24</v>
      </c>
    </row>
    <row r="124" spans="1:4" ht="21.75" customHeight="1" x14ac:dyDescent="0.25">
      <c r="A124" s="95" t="s">
        <v>342</v>
      </c>
      <c r="B124" s="102">
        <v>23</v>
      </c>
      <c r="C124" s="102">
        <v>0</v>
      </c>
      <c r="D124" s="136"/>
    </row>
    <row r="125" spans="1:4" ht="31.2" customHeight="1" x14ac:dyDescent="0.25">
      <c r="A125" s="95" t="s">
        <v>379</v>
      </c>
      <c r="B125" s="102">
        <v>22</v>
      </c>
      <c r="C125" s="102">
        <v>4</v>
      </c>
    </row>
    <row r="126" spans="1:4" ht="21.6" customHeight="1" x14ac:dyDescent="0.25">
      <c r="A126" s="95" t="s">
        <v>311</v>
      </c>
      <c r="B126" s="102">
        <v>20</v>
      </c>
      <c r="C126" s="102">
        <v>7</v>
      </c>
      <c r="D126" s="136"/>
    </row>
    <row r="127" spans="1:4" ht="20.25" customHeight="1" x14ac:dyDescent="0.25">
      <c r="A127" s="95" t="s">
        <v>390</v>
      </c>
      <c r="B127" s="102">
        <v>14</v>
      </c>
      <c r="C127" s="102">
        <v>2</v>
      </c>
    </row>
    <row r="128" spans="1:4" ht="20.25" customHeight="1" x14ac:dyDescent="0.25">
      <c r="A128" s="95" t="s">
        <v>371</v>
      </c>
      <c r="B128" s="102">
        <v>14</v>
      </c>
      <c r="C128" s="102">
        <v>7</v>
      </c>
      <c r="D128" s="136"/>
    </row>
    <row r="129" spans="1:4" ht="19.8" customHeight="1" x14ac:dyDescent="0.25">
      <c r="A129" s="95" t="s">
        <v>225</v>
      </c>
      <c r="B129" s="102">
        <v>14</v>
      </c>
      <c r="C129" s="102">
        <v>6</v>
      </c>
    </row>
    <row r="130" spans="1:4" ht="19.8" customHeight="1" x14ac:dyDescent="0.25">
      <c r="A130" s="95" t="s">
        <v>477</v>
      </c>
      <c r="B130" s="102">
        <v>14</v>
      </c>
      <c r="C130" s="102">
        <v>8</v>
      </c>
      <c r="D130" s="136"/>
    </row>
    <row r="131" spans="1:4" ht="19.8" customHeight="1" x14ac:dyDescent="0.25">
      <c r="A131" s="95" t="s">
        <v>434</v>
      </c>
      <c r="B131" s="102">
        <v>13</v>
      </c>
      <c r="C131" s="102">
        <v>6</v>
      </c>
    </row>
    <row r="132" spans="1:4" ht="31.2" x14ac:dyDescent="0.25">
      <c r="A132" s="95" t="s">
        <v>478</v>
      </c>
      <c r="B132" s="102">
        <v>13</v>
      </c>
      <c r="C132" s="102">
        <v>3</v>
      </c>
      <c r="D132" s="136"/>
    </row>
    <row r="133" spans="1:4" ht="38.4" customHeight="1" x14ac:dyDescent="0.25">
      <c r="A133" s="232" t="s">
        <v>184</v>
      </c>
      <c r="B133" s="232"/>
      <c r="C133" s="232"/>
    </row>
    <row r="134" spans="1:4" ht="21" customHeight="1" x14ac:dyDescent="0.25">
      <c r="A134" s="95" t="s">
        <v>97</v>
      </c>
      <c r="B134" s="102">
        <v>1534</v>
      </c>
      <c r="C134" s="102">
        <v>581</v>
      </c>
      <c r="D134" s="136"/>
    </row>
    <row r="135" spans="1:4" ht="21" customHeight="1" x14ac:dyDescent="0.25">
      <c r="A135" s="95" t="s">
        <v>101</v>
      </c>
      <c r="B135" s="102">
        <v>709</v>
      </c>
      <c r="C135" s="102">
        <v>319</v>
      </c>
    </row>
    <row r="136" spans="1:4" ht="21" customHeight="1" x14ac:dyDescent="0.25">
      <c r="A136" s="95" t="s">
        <v>117</v>
      </c>
      <c r="B136" s="102">
        <v>277</v>
      </c>
      <c r="C136" s="102">
        <v>120</v>
      </c>
      <c r="D136" s="136"/>
    </row>
    <row r="137" spans="1:4" ht="21" customHeight="1" x14ac:dyDescent="0.25">
      <c r="A137" s="95" t="s">
        <v>129</v>
      </c>
      <c r="B137" s="102">
        <v>132</v>
      </c>
      <c r="C137" s="102">
        <v>80</v>
      </c>
    </row>
    <row r="138" spans="1:4" ht="21" customHeight="1" x14ac:dyDescent="0.25">
      <c r="A138" s="94" t="s">
        <v>139</v>
      </c>
      <c r="B138" s="102">
        <v>121</v>
      </c>
      <c r="C138" s="102">
        <v>69</v>
      </c>
      <c r="D138" s="136"/>
    </row>
    <row r="139" spans="1:4" ht="21" customHeight="1" x14ac:dyDescent="0.25">
      <c r="A139" s="95" t="s">
        <v>227</v>
      </c>
      <c r="B139" s="102">
        <v>101</v>
      </c>
      <c r="C139" s="102">
        <v>43</v>
      </c>
    </row>
    <row r="140" spans="1:4" ht="21" customHeight="1" x14ac:dyDescent="0.25">
      <c r="A140" s="95" t="s">
        <v>123</v>
      </c>
      <c r="B140" s="102">
        <v>95</v>
      </c>
      <c r="C140" s="102">
        <v>49</v>
      </c>
      <c r="D140" s="136"/>
    </row>
    <row r="141" spans="1:4" ht="21" customHeight="1" x14ac:dyDescent="0.25">
      <c r="A141" s="95" t="s">
        <v>112</v>
      </c>
      <c r="B141" s="102">
        <v>73</v>
      </c>
      <c r="C141" s="102">
        <v>37</v>
      </c>
    </row>
    <row r="142" spans="1:4" ht="21" customHeight="1" x14ac:dyDescent="0.25">
      <c r="A142" s="95" t="s">
        <v>136</v>
      </c>
      <c r="B142" s="102">
        <v>69</v>
      </c>
      <c r="C142" s="102">
        <v>31</v>
      </c>
      <c r="D142" s="136"/>
    </row>
    <row r="143" spans="1:4" ht="21" customHeight="1" x14ac:dyDescent="0.25">
      <c r="A143" s="95" t="s">
        <v>236</v>
      </c>
      <c r="B143" s="102">
        <v>50</v>
      </c>
      <c r="C143" s="102">
        <v>31</v>
      </c>
    </row>
    <row r="144" spans="1:4" ht="21.6" customHeight="1" x14ac:dyDescent="0.25">
      <c r="A144" s="95" t="s">
        <v>116</v>
      </c>
      <c r="B144" s="102">
        <v>44</v>
      </c>
      <c r="C144" s="102">
        <v>19</v>
      </c>
      <c r="D144" s="136"/>
    </row>
    <row r="145" spans="1:4" ht="21" customHeight="1" x14ac:dyDescent="0.25">
      <c r="A145" s="95" t="s">
        <v>200</v>
      </c>
      <c r="B145" s="102">
        <v>40</v>
      </c>
      <c r="C145" s="102">
        <v>23</v>
      </c>
    </row>
    <row r="146" spans="1:4" ht="21.6" customHeight="1" x14ac:dyDescent="0.25">
      <c r="A146" s="95" t="s">
        <v>135</v>
      </c>
      <c r="B146" s="102">
        <v>28</v>
      </c>
      <c r="C146" s="102">
        <v>15</v>
      </c>
      <c r="D146" s="136"/>
    </row>
    <row r="147" spans="1:4" ht="46.8" customHeight="1" x14ac:dyDescent="0.25">
      <c r="A147" s="95" t="s">
        <v>125</v>
      </c>
      <c r="B147" s="102">
        <v>24</v>
      </c>
      <c r="C147" s="102">
        <v>16</v>
      </c>
    </row>
    <row r="148" spans="1:4" ht="21.6" customHeight="1" x14ac:dyDescent="0.25">
      <c r="A148" s="95" t="s">
        <v>349</v>
      </c>
      <c r="B148" s="102">
        <v>20</v>
      </c>
      <c r="C148" s="102">
        <v>11</v>
      </c>
      <c r="D148" s="136"/>
    </row>
    <row r="149" spans="1:4" ht="15.6" x14ac:dyDescent="0.3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B53" sqref="B53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6640625" style="76" customWidth="1"/>
    <col min="4" max="4" width="26.44140625" style="76" customWidth="1"/>
    <col min="5" max="16384" width="9.109375" style="76"/>
  </cols>
  <sheetData>
    <row r="1" spans="1:6" ht="45" customHeight="1" x14ac:dyDescent="0.3">
      <c r="B1" s="226" t="s">
        <v>312</v>
      </c>
      <c r="C1" s="226"/>
      <c r="D1" s="226"/>
    </row>
    <row r="2" spans="1:6" ht="20.25" customHeight="1" x14ac:dyDescent="0.3">
      <c r="B2" s="226" t="s">
        <v>89</v>
      </c>
      <c r="C2" s="226"/>
      <c r="D2" s="226"/>
    </row>
    <row r="3" spans="1:6" ht="6" customHeight="1" x14ac:dyDescent="0.3"/>
    <row r="4" spans="1:6" s="77" customFormat="1" ht="35.4" customHeight="1" x14ac:dyDescent="0.3">
      <c r="A4" s="172"/>
      <c r="B4" s="170" t="s">
        <v>90</v>
      </c>
      <c r="C4" s="171" t="s">
        <v>449</v>
      </c>
      <c r="D4" s="169" t="s">
        <v>450</v>
      </c>
    </row>
    <row r="5" spans="1:6" x14ac:dyDescent="0.3">
      <c r="A5" s="78">
        <v>1</v>
      </c>
      <c r="B5" s="79" t="s">
        <v>96</v>
      </c>
      <c r="C5" s="102">
        <v>1797</v>
      </c>
      <c r="D5" s="102">
        <v>524</v>
      </c>
      <c r="F5" s="98"/>
    </row>
    <row r="6" spans="1:6" ht="46.8" x14ac:dyDescent="0.3">
      <c r="A6" s="78">
        <v>2</v>
      </c>
      <c r="B6" s="79" t="s">
        <v>189</v>
      </c>
      <c r="C6" s="102">
        <v>1752</v>
      </c>
      <c r="D6" s="102">
        <v>132</v>
      </c>
      <c r="F6" s="98"/>
    </row>
    <row r="7" spans="1:6" x14ac:dyDescent="0.3">
      <c r="A7" s="78">
        <v>3</v>
      </c>
      <c r="B7" s="79" t="s">
        <v>97</v>
      </c>
      <c r="C7" s="102">
        <v>1028</v>
      </c>
      <c r="D7" s="102">
        <v>342</v>
      </c>
      <c r="F7" s="98"/>
    </row>
    <row r="8" spans="1:6" s="80" customFormat="1" x14ac:dyDescent="0.3">
      <c r="A8" s="78">
        <v>4</v>
      </c>
      <c r="B8" s="79" t="s">
        <v>102</v>
      </c>
      <c r="C8" s="102">
        <v>867</v>
      </c>
      <c r="D8" s="102">
        <v>759</v>
      </c>
      <c r="F8" s="98"/>
    </row>
    <row r="9" spans="1:6" s="80" customFormat="1" x14ac:dyDescent="0.3">
      <c r="A9" s="78">
        <v>5</v>
      </c>
      <c r="B9" s="79" t="s">
        <v>108</v>
      </c>
      <c r="C9" s="102">
        <v>426</v>
      </c>
      <c r="D9" s="102">
        <v>66</v>
      </c>
      <c r="F9" s="98"/>
    </row>
    <row r="10" spans="1:6" s="80" customFormat="1" x14ac:dyDescent="0.3">
      <c r="A10" s="78">
        <v>6</v>
      </c>
      <c r="B10" s="79" t="s">
        <v>314</v>
      </c>
      <c r="C10" s="102">
        <v>415</v>
      </c>
      <c r="D10" s="102">
        <v>213</v>
      </c>
      <c r="F10" s="98"/>
    </row>
    <row r="11" spans="1:6" s="80" customFormat="1" x14ac:dyDescent="0.3">
      <c r="A11" s="78">
        <v>7</v>
      </c>
      <c r="B11" s="79" t="s">
        <v>111</v>
      </c>
      <c r="C11" s="102">
        <v>381</v>
      </c>
      <c r="D11" s="102">
        <v>106</v>
      </c>
      <c r="F11" s="98"/>
    </row>
    <row r="12" spans="1:6" s="80" customFormat="1" x14ac:dyDescent="0.3">
      <c r="A12" s="78">
        <v>8</v>
      </c>
      <c r="B12" s="79" t="s">
        <v>106</v>
      </c>
      <c r="C12" s="102">
        <v>377</v>
      </c>
      <c r="D12" s="102">
        <v>183</v>
      </c>
      <c r="F12" s="98"/>
    </row>
    <row r="13" spans="1:6" s="80" customFormat="1" ht="31.2" x14ac:dyDescent="0.3">
      <c r="A13" s="78">
        <v>9</v>
      </c>
      <c r="B13" s="79" t="s">
        <v>115</v>
      </c>
      <c r="C13" s="102">
        <v>309</v>
      </c>
      <c r="D13" s="102">
        <v>129</v>
      </c>
      <c r="F13" s="98"/>
    </row>
    <row r="14" spans="1:6" s="80" customFormat="1" ht="15.6" customHeight="1" x14ac:dyDescent="0.3">
      <c r="A14" s="78">
        <v>10</v>
      </c>
      <c r="B14" s="79" t="s">
        <v>99</v>
      </c>
      <c r="C14" s="102">
        <v>265</v>
      </c>
      <c r="D14" s="102">
        <v>233</v>
      </c>
      <c r="F14" s="98"/>
    </row>
    <row r="15" spans="1:6" s="80" customFormat="1" x14ac:dyDescent="0.3">
      <c r="A15" s="78">
        <v>11</v>
      </c>
      <c r="B15" s="81" t="s">
        <v>109</v>
      </c>
      <c r="C15" s="97">
        <v>252</v>
      </c>
      <c r="D15" s="97">
        <v>120</v>
      </c>
      <c r="F15" s="98"/>
    </row>
    <row r="16" spans="1:6" s="80" customFormat="1" x14ac:dyDescent="0.3">
      <c r="A16" s="78">
        <v>12</v>
      </c>
      <c r="B16" s="79" t="s">
        <v>112</v>
      </c>
      <c r="C16" s="102">
        <v>221</v>
      </c>
      <c r="D16" s="102">
        <v>106</v>
      </c>
      <c r="F16" s="98"/>
    </row>
    <row r="17" spans="1:6" s="80" customFormat="1" x14ac:dyDescent="0.3">
      <c r="A17" s="78">
        <v>13</v>
      </c>
      <c r="B17" s="79" t="s">
        <v>118</v>
      </c>
      <c r="C17" s="102">
        <v>159</v>
      </c>
      <c r="D17" s="102">
        <v>42</v>
      </c>
      <c r="F17" s="98"/>
    </row>
    <row r="18" spans="1:6" s="80" customFormat="1" x14ac:dyDescent="0.3">
      <c r="A18" s="78">
        <v>14</v>
      </c>
      <c r="B18" s="79" t="s">
        <v>313</v>
      </c>
      <c r="C18" s="102">
        <v>154</v>
      </c>
      <c r="D18" s="102">
        <v>17</v>
      </c>
      <c r="F18" s="98"/>
    </row>
    <row r="19" spans="1:6" s="80" customFormat="1" x14ac:dyDescent="0.3">
      <c r="A19" s="78">
        <v>15</v>
      </c>
      <c r="B19" s="79" t="s">
        <v>334</v>
      </c>
      <c r="C19" s="102">
        <v>129</v>
      </c>
      <c r="D19" s="102">
        <v>20</v>
      </c>
      <c r="F19" s="98"/>
    </row>
    <row r="20" spans="1:6" s="80" customFormat="1" x14ac:dyDescent="0.3">
      <c r="A20" s="78">
        <v>16</v>
      </c>
      <c r="B20" s="79" t="s">
        <v>105</v>
      </c>
      <c r="C20" s="102">
        <v>126</v>
      </c>
      <c r="D20" s="102">
        <v>63</v>
      </c>
      <c r="F20" s="98"/>
    </row>
    <row r="21" spans="1:6" s="80" customFormat="1" x14ac:dyDescent="0.3">
      <c r="A21" s="78">
        <v>17</v>
      </c>
      <c r="B21" s="79" t="s">
        <v>167</v>
      </c>
      <c r="C21" s="102">
        <v>116</v>
      </c>
      <c r="D21" s="102">
        <v>39</v>
      </c>
      <c r="F21" s="98"/>
    </row>
    <row r="22" spans="1:6" s="80" customFormat="1" x14ac:dyDescent="0.3">
      <c r="A22" s="78">
        <v>18</v>
      </c>
      <c r="B22" s="79" t="s">
        <v>235</v>
      </c>
      <c r="C22" s="102">
        <v>109</v>
      </c>
      <c r="D22" s="102">
        <v>10</v>
      </c>
      <c r="F22" s="98"/>
    </row>
    <row r="23" spans="1:6" s="80" customFormat="1" x14ac:dyDescent="0.3">
      <c r="A23" s="78">
        <v>19</v>
      </c>
      <c r="B23" s="79" t="s">
        <v>182</v>
      </c>
      <c r="C23" s="102">
        <v>106</v>
      </c>
      <c r="D23" s="102">
        <v>47</v>
      </c>
      <c r="F23" s="98"/>
    </row>
    <row r="24" spans="1:6" s="80" customFormat="1" x14ac:dyDescent="0.3">
      <c r="A24" s="78">
        <v>20</v>
      </c>
      <c r="B24" s="79" t="s">
        <v>136</v>
      </c>
      <c r="C24" s="102">
        <v>103</v>
      </c>
      <c r="D24" s="102">
        <v>49</v>
      </c>
      <c r="F24" s="98"/>
    </row>
    <row r="25" spans="1:6" s="80" customFormat="1" x14ac:dyDescent="0.3">
      <c r="A25" s="78">
        <v>21</v>
      </c>
      <c r="B25" s="79" t="s">
        <v>131</v>
      </c>
      <c r="C25" s="102">
        <v>100</v>
      </c>
      <c r="D25" s="102">
        <v>41</v>
      </c>
      <c r="F25" s="98"/>
    </row>
    <row r="26" spans="1:6" s="80" customFormat="1" x14ac:dyDescent="0.3">
      <c r="A26" s="78">
        <v>22</v>
      </c>
      <c r="B26" s="79" t="s">
        <v>117</v>
      </c>
      <c r="C26" s="102">
        <v>85</v>
      </c>
      <c r="D26" s="102">
        <v>30</v>
      </c>
      <c r="F26" s="98"/>
    </row>
    <row r="27" spans="1:6" s="80" customFormat="1" ht="31.2" x14ac:dyDescent="0.3">
      <c r="A27" s="78">
        <v>23</v>
      </c>
      <c r="B27" s="79" t="s">
        <v>119</v>
      </c>
      <c r="C27" s="102">
        <v>85</v>
      </c>
      <c r="D27" s="102">
        <v>28</v>
      </c>
      <c r="F27" s="98"/>
    </row>
    <row r="28" spans="1:6" s="80" customFormat="1" x14ac:dyDescent="0.3">
      <c r="A28" s="78">
        <v>24</v>
      </c>
      <c r="B28" s="79" t="s">
        <v>123</v>
      </c>
      <c r="C28" s="102">
        <v>81</v>
      </c>
      <c r="D28" s="102">
        <v>39</v>
      </c>
      <c r="F28" s="98"/>
    </row>
    <row r="29" spans="1:6" s="80" customFormat="1" x14ac:dyDescent="0.3">
      <c r="A29" s="78">
        <v>25</v>
      </c>
      <c r="B29" s="79" t="s">
        <v>211</v>
      </c>
      <c r="C29" s="102">
        <v>80</v>
      </c>
      <c r="D29" s="102">
        <v>13</v>
      </c>
      <c r="F29" s="98"/>
    </row>
    <row r="30" spans="1:6" s="80" customFormat="1" x14ac:dyDescent="0.3">
      <c r="A30" s="78">
        <v>26</v>
      </c>
      <c r="B30" s="79" t="s">
        <v>122</v>
      </c>
      <c r="C30" s="102">
        <v>78</v>
      </c>
      <c r="D30" s="102">
        <v>33</v>
      </c>
      <c r="F30" s="98"/>
    </row>
    <row r="31" spans="1:6" s="80" customFormat="1" x14ac:dyDescent="0.3">
      <c r="A31" s="78">
        <v>27</v>
      </c>
      <c r="B31" s="79" t="s">
        <v>104</v>
      </c>
      <c r="C31" s="102">
        <v>75</v>
      </c>
      <c r="D31" s="102">
        <v>29</v>
      </c>
      <c r="F31" s="98"/>
    </row>
    <row r="32" spans="1:6" s="80" customFormat="1" ht="31.2" x14ac:dyDescent="0.3">
      <c r="A32" s="78">
        <v>28</v>
      </c>
      <c r="B32" s="79" t="s">
        <v>133</v>
      </c>
      <c r="C32" s="102">
        <v>65</v>
      </c>
      <c r="D32" s="102">
        <v>26</v>
      </c>
      <c r="F32" s="98"/>
    </row>
    <row r="33" spans="1:6" s="80" customFormat="1" ht="31.2" x14ac:dyDescent="0.3">
      <c r="A33" s="78">
        <v>29</v>
      </c>
      <c r="B33" s="79" t="s">
        <v>206</v>
      </c>
      <c r="C33" s="102">
        <v>64</v>
      </c>
      <c r="D33" s="102">
        <v>5</v>
      </c>
      <c r="F33" s="98"/>
    </row>
    <row r="34" spans="1:6" s="80" customFormat="1" x14ac:dyDescent="0.3">
      <c r="A34" s="78">
        <v>30</v>
      </c>
      <c r="B34" s="79" t="s">
        <v>183</v>
      </c>
      <c r="C34" s="102">
        <v>64</v>
      </c>
      <c r="D34" s="102">
        <v>43</v>
      </c>
      <c r="F34" s="98"/>
    </row>
    <row r="35" spans="1:6" s="80" customFormat="1" x14ac:dyDescent="0.3">
      <c r="A35" s="78">
        <v>31</v>
      </c>
      <c r="B35" s="81" t="s">
        <v>181</v>
      </c>
      <c r="C35" s="102">
        <v>63</v>
      </c>
      <c r="D35" s="102">
        <v>22</v>
      </c>
      <c r="F35" s="98"/>
    </row>
    <row r="36" spans="1:6" s="80" customFormat="1" x14ac:dyDescent="0.3">
      <c r="A36" s="78">
        <v>32</v>
      </c>
      <c r="B36" s="79" t="s">
        <v>154</v>
      </c>
      <c r="C36" s="102">
        <v>63</v>
      </c>
      <c r="D36" s="102">
        <v>19</v>
      </c>
      <c r="F36" s="98"/>
    </row>
    <row r="37" spans="1:6" s="80" customFormat="1" x14ac:dyDescent="0.3">
      <c r="A37" s="78">
        <v>33</v>
      </c>
      <c r="B37" s="79" t="s">
        <v>236</v>
      </c>
      <c r="C37" s="102">
        <v>61</v>
      </c>
      <c r="D37" s="102">
        <v>49</v>
      </c>
      <c r="F37" s="98"/>
    </row>
    <row r="38" spans="1:6" s="80" customFormat="1" ht="31.2" x14ac:dyDescent="0.3">
      <c r="A38" s="78">
        <v>34</v>
      </c>
      <c r="B38" s="79" t="s">
        <v>121</v>
      </c>
      <c r="C38" s="102">
        <v>60</v>
      </c>
      <c r="D38" s="102">
        <v>22</v>
      </c>
      <c r="F38" s="98"/>
    </row>
    <row r="39" spans="1:6" s="80" customFormat="1" x14ac:dyDescent="0.3">
      <c r="A39" s="78">
        <v>35</v>
      </c>
      <c r="B39" s="79" t="s">
        <v>148</v>
      </c>
      <c r="C39" s="102">
        <v>54</v>
      </c>
      <c r="D39" s="102">
        <v>24</v>
      </c>
      <c r="F39" s="98"/>
    </row>
    <row r="40" spans="1:6" s="80" customFormat="1" x14ac:dyDescent="0.3">
      <c r="A40" s="78">
        <v>36</v>
      </c>
      <c r="B40" s="79" t="s">
        <v>98</v>
      </c>
      <c r="C40" s="102">
        <v>53</v>
      </c>
      <c r="D40" s="102">
        <v>24</v>
      </c>
      <c r="F40" s="98"/>
    </row>
    <row r="41" spans="1:6" x14ac:dyDescent="0.3">
      <c r="A41" s="78">
        <v>37</v>
      </c>
      <c r="B41" s="82" t="s">
        <v>315</v>
      </c>
      <c r="C41" s="83">
        <v>53</v>
      </c>
      <c r="D41" s="83">
        <v>4</v>
      </c>
      <c r="F41" s="98"/>
    </row>
    <row r="42" spans="1:6" ht="31.2" customHeight="1" x14ac:dyDescent="0.3">
      <c r="A42" s="78">
        <v>38</v>
      </c>
      <c r="B42" s="84" t="s">
        <v>134</v>
      </c>
      <c r="C42" s="83">
        <v>52</v>
      </c>
      <c r="D42" s="83">
        <v>24</v>
      </c>
      <c r="F42" s="98"/>
    </row>
    <row r="43" spans="1:6" ht="31.2" customHeight="1" x14ac:dyDescent="0.3">
      <c r="A43" s="78">
        <v>39</v>
      </c>
      <c r="B43" s="79" t="s">
        <v>114</v>
      </c>
      <c r="C43" s="83">
        <v>50</v>
      </c>
      <c r="D43" s="83">
        <v>19</v>
      </c>
      <c r="F43" s="98"/>
    </row>
    <row r="44" spans="1:6" ht="15.6" customHeight="1" x14ac:dyDescent="0.3">
      <c r="A44" s="78">
        <v>40</v>
      </c>
      <c r="B44" s="79" t="s">
        <v>146</v>
      </c>
      <c r="C44" s="83">
        <v>50</v>
      </c>
      <c r="D44" s="83">
        <v>25</v>
      </c>
      <c r="F44" s="98"/>
    </row>
    <row r="45" spans="1:6" x14ac:dyDescent="0.3">
      <c r="A45" s="78">
        <v>41</v>
      </c>
      <c r="B45" s="79" t="s">
        <v>178</v>
      </c>
      <c r="C45" s="83">
        <v>50</v>
      </c>
      <c r="D45" s="83">
        <v>23</v>
      </c>
      <c r="F45" s="98"/>
    </row>
    <row r="46" spans="1:6" x14ac:dyDescent="0.3">
      <c r="A46" s="78">
        <v>42</v>
      </c>
      <c r="B46" s="79" t="s">
        <v>130</v>
      </c>
      <c r="C46" s="83">
        <v>50</v>
      </c>
      <c r="D46" s="83">
        <v>19</v>
      </c>
      <c r="F46" s="98"/>
    </row>
    <row r="47" spans="1:6" ht="15.6" customHeight="1" x14ac:dyDescent="0.3">
      <c r="A47" s="78">
        <v>43</v>
      </c>
      <c r="B47" s="85" t="s">
        <v>223</v>
      </c>
      <c r="C47" s="83">
        <v>50</v>
      </c>
      <c r="D47" s="83">
        <v>3</v>
      </c>
      <c r="F47" s="98"/>
    </row>
    <row r="48" spans="1:6" x14ac:dyDescent="0.3">
      <c r="A48" s="78">
        <v>44</v>
      </c>
      <c r="B48" s="85" t="s">
        <v>318</v>
      </c>
      <c r="C48" s="83">
        <v>49</v>
      </c>
      <c r="D48" s="83">
        <v>10</v>
      </c>
      <c r="F48" s="98"/>
    </row>
    <row r="49" spans="1:6" x14ac:dyDescent="0.3">
      <c r="A49" s="78">
        <v>45</v>
      </c>
      <c r="B49" s="85" t="s">
        <v>340</v>
      </c>
      <c r="C49" s="83">
        <v>49</v>
      </c>
      <c r="D49" s="83">
        <v>18</v>
      </c>
      <c r="F49" s="98"/>
    </row>
    <row r="50" spans="1:6" x14ac:dyDescent="0.3">
      <c r="A50" s="78">
        <v>46</v>
      </c>
      <c r="B50" s="85" t="s">
        <v>190</v>
      </c>
      <c r="C50" s="83">
        <v>47</v>
      </c>
      <c r="D50" s="83">
        <v>20</v>
      </c>
      <c r="F50" s="98"/>
    </row>
    <row r="51" spans="1:6" ht="15.6" customHeight="1" x14ac:dyDescent="0.3">
      <c r="A51" s="78">
        <v>47</v>
      </c>
      <c r="B51" s="85" t="s">
        <v>150</v>
      </c>
      <c r="C51" s="83">
        <v>46</v>
      </c>
      <c r="D51" s="83">
        <v>17</v>
      </c>
      <c r="F51" s="98"/>
    </row>
    <row r="52" spans="1:6" ht="15.6" customHeight="1" x14ac:dyDescent="0.3">
      <c r="A52" s="78">
        <v>48</v>
      </c>
      <c r="B52" s="85" t="s">
        <v>346</v>
      </c>
      <c r="C52" s="83">
        <v>46</v>
      </c>
      <c r="D52" s="83">
        <v>19</v>
      </c>
      <c r="F52" s="98"/>
    </row>
    <row r="53" spans="1:6" ht="15.6" customHeight="1" x14ac:dyDescent="0.3">
      <c r="A53" s="78">
        <v>49</v>
      </c>
      <c r="B53" s="85" t="s">
        <v>149</v>
      </c>
      <c r="C53" s="83">
        <v>45</v>
      </c>
      <c r="D53" s="83">
        <v>18</v>
      </c>
      <c r="F53" s="98"/>
    </row>
    <row r="54" spans="1:6" ht="15.6" customHeight="1" x14ac:dyDescent="0.3">
      <c r="A54" s="78">
        <v>50</v>
      </c>
      <c r="B54" s="82" t="s">
        <v>225</v>
      </c>
      <c r="C54" s="200">
        <v>45</v>
      </c>
      <c r="D54" s="200">
        <v>15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B13" sqref="B13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226" t="s">
        <v>316</v>
      </c>
      <c r="B1" s="226"/>
      <c r="C1" s="226"/>
    </row>
    <row r="2" spans="1:9" s="88" customFormat="1" ht="20.399999999999999" x14ac:dyDescent="0.35">
      <c r="A2" s="231" t="s">
        <v>143</v>
      </c>
      <c r="B2" s="231"/>
      <c r="C2" s="231"/>
    </row>
    <row r="3" spans="1:9" ht="8.25" customHeight="1" x14ac:dyDescent="0.25"/>
    <row r="4" spans="1:9" s="77" customFormat="1" ht="35.4" customHeight="1" x14ac:dyDescent="0.3">
      <c r="A4" s="170" t="s">
        <v>90</v>
      </c>
      <c r="B4" s="171" t="s">
        <v>449</v>
      </c>
      <c r="C4" s="169" t="s">
        <v>450</v>
      </c>
    </row>
    <row r="5" spans="1:9" ht="38.4" customHeight="1" x14ac:dyDescent="0.25">
      <c r="A5" s="232" t="s">
        <v>144</v>
      </c>
      <c r="B5" s="232"/>
      <c r="C5" s="232"/>
      <c r="I5" s="93"/>
    </row>
    <row r="6" spans="1:9" ht="18.75" customHeight="1" x14ac:dyDescent="0.25">
      <c r="A6" s="94" t="s">
        <v>313</v>
      </c>
      <c r="B6" s="133">
        <v>154</v>
      </c>
      <c r="C6" s="133">
        <v>17</v>
      </c>
      <c r="D6" s="136"/>
      <c r="I6" s="93"/>
    </row>
    <row r="7" spans="1:9" ht="18.600000000000001" customHeight="1" x14ac:dyDescent="0.25">
      <c r="A7" s="95" t="s">
        <v>122</v>
      </c>
      <c r="B7" s="102">
        <v>78</v>
      </c>
      <c r="C7" s="102">
        <v>33</v>
      </c>
    </row>
    <row r="8" spans="1:9" ht="31.2" customHeight="1" x14ac:dyDescent="0.25">
      <c r="A8" s="95" t="s">
        <v>206</v>
      </c>
      <c r="B8" s="102">
        <v>64</v>
      </c>
      <c r="C8" s="102">
        <v>5</v>
      </c>
      <c r="D8" s="136"/>
    </row>
    <row r="9" spans="1:9" ht="18.600000000000001" customHeight="1" x14ac:dyDescent="0.25">
      <c r="A9" s="95" t="s">
        <v>148</v>
      </c>
      <c r="B9" s="102">
        <v>54</v>
      </c>
      <c r="C9" s="102">
        <v>24</v>
      </c>
    </row>
    <row r="10" spans="1:9" ht="18.600000000000001" customHeight="1" x14ac:dyDescent="0.25">
      <c r="A10" s="95" t="s">
        <v>315</v>
      </c>
      <c r="B10" s="102">
        <v>53</v>
      </c>
      <c r="C10" s="102">
        <v>4</v>
      </c>
      <c r="D10" s="136"/>
    </row>
    <row r="11" spans="1:9" ht="18.600000000000001" customHeight="1" x14ac:dyDescent="0.25">
      <c r="A11" s="95" t="s">
        <v>146</v>
      </c>
      <c r="B11" s="102">
        <v>50</v>
      </c>
      <c r="C11" s="102">
        <v>25</v>
      </c>
    </row>
    <row r="12" spans="1:9" ht="18.600000000000001" customHeight="1" x14ac:dyDescent="0.25">
      <c r="A12" s="95" t="s">
        <v>190</v>
      </c>
      <c r="B12" s="102">
        <v>47</v>
      </c>
      <c r="C12" s="102">
        <v>20</v>
      </c>
      <c r="D12" s="136"/>
    </row>
    <row r="13" spans="1:9" ht="18.600000000000001" customHeight="1" x14ac:dyDescent="0.25">
      <c r="A13" s="96" t="s">
        <v>150</v>
      </c>
      <c r="B13" s="102">
        <v>46</v>
      </c>
      <c r="C13" s="102">
        <v>17</v>
      </c>
    </row>
    <row r="14" spans="1:9" ht="18.600000000000001" customHeight="1" x14ac:dyDescent="0.25">
      <c r="A14" s="96" t="s">
        <v>149</v>
      </c>
      <c r="B14" s="102">
        <v>45</v>
      </c>
      <c r="C14" s="102">
        <v>18</v>
      </c>
      <c r="D14" s="136"/>
    </row>
    <row r="15" spans="1:9" ht="18.600000000000001" customHeight="1" x14ac:dyDescent="0.25">
      <c r="A15" s="96" t="s">
        <v>147</v>
      </c>
      <c r="B15" s="102">
        <v>41</v>
      </c>
      <c r="C15" s="102">
        <v>20</v>
      </c>
    </row>
    <row r="16" spans="1:9" ht="31.2" customHeight="1" x14ac:dyDescent="0.25">
      <c r="A16" s="96" t="s">
        <v>205</v>
      </c>
      <c r="B16" s="102">
        <v>37</v>
      </c>
      <c r="C16" s="102">
        <v>18</v>
      </c>
      <c r="D16" s="136"/>
    </row>
    <row r="17" spans="1:4" ht="18.600000000000001" customHeight="1" x14ac:dyDescent="0.25">
      <c r="A17" s="94" t="s">
        <v>317</v>
      </c>
      <c r="B17" s="102">
        <v>37</v>
      </c>
      <c r="C17" s="102">
        <v>15</v>
      </c>
    </row>
    <row r="18" spans="1:4" ht="18.600000000000001" customHeight="1" x14ac:dyDescent="0.25">
      <c r="A18" s="95" t="s">
        <v>354</v>
      </c>
      <c r="B18" s="102">
        <v>29</v>
      </c>
      <c r="C18" s="102">
        <v>11</v>
      </c>
      <c r="D18" s="136"/>
    </row>
    <row r="19" spans="1:4" ht="18.600000000000001" customHeight="1" x14ac:dyDescent="0.25">
      <c r="A19" s="95" t="s">
        <v>208</v>
      </c>
      <c r="B19" s="102">
        <v>26</v>
      </c>
      <c r="C19" s="102">
        <v>11</v>
      </c>
    </row>
    <row r="20" spans="1:4" ht="18.600000000000001" customHeight="1" x14ac:dyDescent="0.25">
      <c r="A20" s="95" t="s">
        <v>353</v>
      </c>
      <c r="B20" s="102">
        <v>25</v>
      </c>
      <c r="C20" s="102">
        <v>6</v>
      </c>
      <c r="D20" s="136"/>
    </row>
    <row r="21" spans="1:4" ht="38.4" customHeight="1" x14ac:dyDescent="0.25">
      <c r="A21" s="232" t="s">
        <v>36</v>
      </c>
      <c r="B21" s="232"/>
      <c r="C21" s="232"/>
    </row>
    <row r="22" spans="1:4" ht="15.6" x14ac:dyDescent="0.25">
      <c r="A22" s="95" t="s">
        <v>211</v>
      </c>
      <c r="B22" s="102">
        <v>80</v>
      </c>
      <c r="C22" s="102">
        <v>13</v>
      </c>
      <c r="D22" s="136"/>
    </row>
    <row r="23" spans="1:4" ht="31.2" customHeight="1" x14ac:dyDescent="0.25">
      <c r="A23" s="95" t="s">
        <v>121</v>
      </c>
      <c r="B23" s="102">
        <v>60</v>
      </c>
      <c r="C23" s="102">
        <v>22</v>
      </c>
    </row>
    <row r="24" spans="1:4" ht="18" customHeight="1" x14ac:dyDescent="0.25">
      <c r="A24" s="95" t="s">
        <v>114</v>
      </c>
      <c r="B24" s="102">
        <v>50</v>
      </c>
      <c r="C24" s="102">
        <v>19</v>
      </c>
      <c r="D24" s="136"/>
    </row>
    <row r="25" spans="1:4" ht="31.2" customHeight="1" x14ac:dyDescent="0.25">
      <c r="A25" s="95" t="s">
        <v>374</v>
      </c>
      <c r="B25" s="102">
        <v>37</v>
      </c>
      <c r="C25" s="102">
        <v>5</v>
      </c>
    </row>
    <row r="26" spans="1:4" ht="18" customHeight="1" x14ac:dyDescent="0.25">
      <c r="A26" s="95" t="s">
        <v>140</v>
      </c>
      <c r="B26" s="102">
        <v>36</v>
      </c>
      <c r="C26" s="102">
        <v>14</v>
      </c>
      <c r="D26" s="136"/>
    </row>
    <row r="27" spans="1:4" ht="18" customHeight="1" x14ac:dyDescent="0.25">
      <c r="A27" s="95" t="s">
        <v>209</v>
      </c>
      <c r="B27" s="102">
        <v>31</v>
      </c>
      <c r="C27" s="102">
        <v>10</v>
      </c>
    </row>
    <row r="28" spans="1:4" ht="18" customHeight="1" x14ac:dyDescent="0.25">
      <c r="A28" s="95" t="s">
        <v>152</v>
      </c>
      <c r="B28" s="102">
        <v>29</v>
      </c>
      <c r="C28" s="102">
        <v>7</v>
      </c>
      <c r="D28" s="136"/>
    </row>
    <row r="29" spans="1:4" ht="18" customHeight="1" x14ac:dyDescent="0.25">
      <c r="A29" s="95" t="s">
        <v>137</v>
      </c>
      <c r="B29" s="102">
        <v>22</v>
      </c>
      <c r="C29" s="102">
        <v>6</v>
      </c>
    </row>
    <row r="30" spans="1:4" ht="18" customHeight="1" x14ac:dyDescent="0.25">
      <c r="A30" s="95" t="s">
        <v>387</v>
      </c>
      <c r="B30" s="102">
        <v>17</v>
      </c>
      <c r="C30" s="102">
        <v>5</v>
      </c>
      <c r="D30" s="136"/>
    </row>
    <row r="31" spans="1:4" ht="18" customHeight="1" x14ac:dyDescent="0.25">
      <c r="A31" s="95" t="s">
        <v>343</v>
      </c>
      <c r="B31" s="102">
        <v>15</v>
      </c>
      <c r="C31" s="102">
        <v>5</v>
      </c>
    </row>
    <row r="32" spans="1:4" ht="18" customHeight="1" x14ac:dyDescent="0.25">
      <c r="A32" s="95" t="s">
        <v>380</v>
      </c>
      <c r="B32" s="102">
        <v>15</v>
      </c>
      <c r="C32" s="102">
        <v>5</v>
      </c>
      <c r="D32" s="136"/>
    </row>
    <row r="33" spans="1:4" ht="18" customHeight="1" x14ac:dyDescent="0.25">
      <c r="A33" s="95" t="s">
        <v>335</v>
      </c>
      <c r="B33" s="102">
        <v>15</v>
      </c>
      <c r="C33" s="102">
        <v>6</v>
      </c>
    </row>
    <row r="34" spans="1:4" ht="18" customHeight="1" x14ac:dyDescent="0.25">
      <c r="A34" s="95" t="s">
        <v>391</v>
      </c>
      <c r="B34" s="102">
        <v>15</v>
      </c>
      <c r="C34" s="102">
        <v>2</v>
      </c>
      <c r="D34" s="136"/>
    </row>
    <row r="35" spans="1:4" ht="18" customHeight="1" x14ac:dyDescent="0.25">
      <c r="A35" s="95" t="s">
        <v>397</v>
      </c>
      <c r="B35" s="102">
        <v>14</v>
      </c>
      <c r="C35" s="102">
        <v>4</v>
      </c>
    </row>
    <row r="36" spans="1:4" ht="15.6" x14ac:dyDescent="0.25">
      <c r="A36" s="95" t="s">
        <v>151</v>
      </c>
      <c r="B36" s="102">
        <v>12</v>
      </c>
      <c r="C36" s="102">
        <v>6</v>
      </c>
      <c r="D36" s="136"/>
    </row>
    <row r="37" spans="1:4" ht="38.4" customHeight="1" x14ac:dyDescent="0.25">
      <c r="A37" s="232" t="s">
        <v>37</v>
      </c>
      <c r="B37" s="232"/>
      <c r="C37" s="232"/>
    </row>
    <row r="38" spans="1:4" ht="21.75" customHeight="1" x14ac:dyDescent="0.25">
      <c r="A38" s="96" t="s">
        <v>154</v>
      </c>
      <c r="B38" s="102">
        <v>63</v>
      </c>
      <c r="C38" s="102">
        <v>19</v>
      </c>
      <c r="D38" s="136"/>
    </row>
    <row r="39" spans="1:4" ht="21.75" customHeight="1" x14ac:dyDescent="0.25">
      <c r="A39" s="96" t="s">
        <v>318</v>
      </c>
      <c r="B39" s="102">
        <v>49</v>
      </c>
      <c r="C39" s="102">
        <v>10</v>
      </c>
    </row>
    <row r="40" spans="1:4" ht="21.75" customHeight="1" x14ac:dyDescent="0.25">
      <c r="A40" s="96" t="s">
        <v>214</v>
      </c>
      <c r="B40" s="102">
        <v>42</v>
      </c>
      <c r="C40" s="102">
        <v>17</v>
      </c>
      <c r="D40" s="136"/>
    </row>
    <row r="41" spans="1:4" ht="21.75" customHeight="1" x14ac:dyDescent="0.25">
      <c r="A41" s="96" t="s">
        <v>337</v>
      </c>
      <c r="B41" s="102">
        <v>31</v>
      </c>
      <c r="C41" s="102">
        <v>8</v>
      </c>
    </row>
    <row r="42" spans="1:4" ht="21.75" customHeight="1" x14ac:dyDescent="0.25">
      <c r="A42" s="96" t="s">
        <v>155</v>
      </c>
      <c r="B42" s="102">
        <v>31</v>
      </c>
      <c r="C42" s="102">
        <v>11</v>
      </c>
      <c r="D42" s="136"/>
    </row>
    <row r="43" spans="1:4" ht="21.75" customHeight="1" x14ac:dyDescent="0.25">
      <c r="A43" s="96" t="s">
        <v>113</v>
      </c>
      <c r="B43" s="102">
        <v>30</v>
      </c>
      <c r="C43" s="102">
        <v>12</v>
      </c>
    </row>
    <row r="44" spans="1:4" ht="21.75" customHeight="1" x14ac:dyDescent="0.25">
      <c r="A44" s="96" t="s">
        <v>215</v>
      </c>
      <c r="B44" s="102">
        <v>22</v>
      </c>
      <c r="C44" s="102">
        <v>7</v>
      </c>
      <c r="D44" s="136"/>
    </row>
    <row r="45" spans="1:4" ht="21.75" customHeight="1" x14ac:dyDescent="0.25">
      <c r="A45" s="96" t="s">
        <v>103</v>
      </c>
      <c r="B45" s="102">
        <v>21</v>
      </c>
      <c r="C45" s="102">
        <v>6</v>
      </c>
    </row>
    <row r="46" spans="1:4" ht="21.75" customHeight="1" x14ac:dyDescent="0.25">
      <c r="A46" s="96" t="s">
        <v>336</v>
      </c>
      <c r="B46" s="102">
        <v>19</v>
      </c>
      <c r="C46" s="102">
        <v>8</v>
      </c>
      <c r="D46" s="136"/>
    </row>
    <row r="47" spans="1:4" ht="21.75" customHeight="1" x14ac:dyDescent="0.25">
      <c r="A47" s="96" t="s">
        <v>216</v>
      </c>
      <c r="B47" s="102">
        <v>16</v>
      </c>
      <c r="C47" s="102">
        <v>9</v>
      </c>
    </row>
    <row r="48" spans="1:4" ht="21.75" customHeight="1" x14ac:dyDescent="0.25">
      <c r="A48" s="96" t="s">
        <v>435</v>
      </c>
      <c r="B48" s="102">
        <v>16</v>
      </c>
      <c r="C48" s="102">
        <v>7</v>
      </c>
      <c r="D48" s="136"/>
    </row>
    <row r="49" spans="1:4" ht="21.75" customHeight="1" x14ac:dyDescent="0.25">
      <c r="A49" s="96" t="s">
        <v>319</v>
      </c>
      <c r="B49" s="102">
        <v>16</v>
      </c>
      <c r="C49" s="102">
        <v>2</v>
      </c>
    </row>
    <row r="50" spans="1:4" ht="21.75" customHeight="1" x14ac:dyDescent="0.25">
      <c r="A50" s="96" t="s">
        <v>400</v>
      </c>
      <c r="B50" s="102">
        <v>11</v>
      </c>
      <c r="C50" s="102">
        <v>7</v>
      </c>
      <c r="D50" s="136"/>
    </row>
    <row r="51" spans="1:4" ht="21.75" customHeight="1" x14ac:dyDescent="0.25">
      <c r="A51" s="96" t="s">
        <v>383</v>
      </c>
      <c r="B51" s="102">
        <v>11</v>
      </c>
      <c r="C51" s="102">
        <v>2</v>
      </c>
    </row>
    <row r="52" spans="1:4" ht="21.75" customHeight="1" x14ac:dyDescent="0.25">
      <c r="A52" s="96" t="s">
        <v>110</v>
      </c>
      <c r="B52" s="102">
        <v>10</v>
      </c>
      <c r="C52" s="102">
        <v>3</v>
      </c>
      <c r="D52" s="136"/>
    </row>
    <row r="53" spans="1:4" ht="38.4" customHeight="1" x14ac:dyDescent="0.25">
      <c r="A53" s="232" t="s">
        <v>38</v>
      </c>
      <c r="B53" s="232"/>
      <c r="C53" s="232"/>
    </row>
    <row r="54" spans="1:4" ht="21.6" customHeight="1" x14ac:dyDescent="0.25">
      <c r="A54" s="95" t="s">
        <v>159</v>
      </c>
      <c r="B54" s="133">
        <v>23</v>
      </c>
      <c r="C54" s="133">
        <v>12</v>
      </c>
      <c r="D54" s="136"/>
    </row>
    <row r="55" spans="1:4" ht="21.75" customHeight="1" x14ac:dyDescent="0.25">
      <c r="A55" s="95" t="s">
        <v>128</v>
      </c>
      <c r="B55" s="102">
        <v>22</v>
      </c>
      <c r="C55" s="102">
        <v>5</v>
      </c>
    </row>
    <row r="56" spans="1:4" ht="21.75" customHeight="1" x14ac:dyDescent="0.25">
      <c r="A56" s="95" t="s">
        <v>195</v>
      </c>
      <c r="B56" s="102">
        <v>19</v>
      </c>
      <c r="C56" s="102">
        <v>7</v>
      </c>
      <c r="D56" s="136"/>
    </row>
    <row r="57" spans="1:4" ht="21.75" customHeight="1" x14ac:dyDescent="0.25">
      <c r="A57" s="95" t="s">
        <v>141</v>
      </c>
      <c r="B57" s="97">
        <v>17</v>
      </c>
      <c r="C57" s="97">
        <v>6</v>
      </c>
    </row>
    <row r="58" spans="1:4" ht="21.75" customHeight="1" x14ac:dyDescent="0.25">
      <c r="A58" s="95" t="s">
        <v>120</v>
      </c>
      <c r="B58" s="102">
        <v>15</v>
      </c>
      <c r="C58" s="102">
        <v>6</v>
      </c>
      <c r="D58" s="136"/>
    </row>
    <row r="59" spans="1:4" ht="21.6" customHeight="1" x14ac:dyDescent="0.25">
      <c r="A59" s="95" t="s">
        <v>158</v>
      </c>
      <c r="B59" s="102">
        <v>13</v>
      </c>
      <c r="C59" s="102">
        <v>5</v>
      </c>
    </row>
    <row r="60" spans="1:4" ht="31.2" customHeight="1" x14ac:dyDescent="0.25">
      <c r="A60" s="95" t="s">
        <v>162</v>
      </c>
      <c r="B60" s="102">
        <v>10</v>
      </c>
      <c r="C60" s="102">
        <v>4</v>
      </c>
      <c r="D60" s="136"/>
    </row>
    <row r="61" spans="1:4" ht="21" customHeight="1" x14ac:dyDescent="0.25">
      <c r="A61" s="95" t="s">
        <v>160</v>
      </c>
      <c r="B61" s="102">
        <v>8</v>
      </c>
      <c r="C61" s="102">
        <v>3</v>
      </c>
    </row>
    <row r="62" spans="1:4" ht="21.6" customHeight="1" x14ac:dyDescent="0.25">
      <c r="A62" s="95" t="s">
        <v>196</v>
      </c>
      <c r="B62" s="102">
        <v>7</v>
      </c>
      <c r="C62" s="102">
        <v>4</v>
      </c>
      <c r="D62" s="136"/>
    </row>
    <row r="63" spans="1:4" ht="21" customHeight="1" x14ac:dyDescent="0.25">
      <c r="A63" s="95" t="s">
        <v>320</v>
      </c>
      <c r="B63" s="102">
        <v>6</v>
      </c>
      <c r="C63" s="102">
        <v>2</v>
      </c>
    </row>
    <row r="64" spans="1:4" ht="21.6" customHeight="1" x14ac:dyDescent="0.25">
      <c r="A64" s="95" t="s">
        <v>436</v>
      </c>
      <c r="B64" s="102">
        <v>6</v>
      </c>
      <c r="C64" s="102">
        <v>3</v>
      </c>
      <c r="D64" s="136"/>
    </row>
    <row r="65" spans="1:5" ht="21.6" customHeight="1" x14ac:dyDescent="0.25">
      <c r="A65" s="95" t="s">
        <v>422</v>
      </c>
      <c r="B65" s="102">
        <v>6</v>
      </c>
      <c r="C65" s="102">
        <v>4</v>
      </c>
    </row>
    <row r="66" spans="1:5" ht="21.6" customHeight="1" x14ac:dyDescent="0.25">
      <c r="A66" s="95" t="s">
        <v>161</v>
      </c>
      <c r="B66" s="102">
        <v>5</v>
      </c>
      <c r="C66" s="102">
        <v>4</v>
      </c>
      <c r="D66" s="136"/>
    </row>
    <row r="67" spans="1:5" ht="21.6" customHeight="1" x14ac:dyDescent="0.25">
      <c r="A67" s="95" t="s">
        <v>217</v>
      </c>
      <c r="B67" s="102">
        <v>5</v>
      </c>
      <c r="C67" s="102">
        <v>2</v>
      </c>
    </row>
    <row r="68" spans="1:5" ht="21.6" customHeight="1" x14ac:dyDescent="0.25">
      <c r="A68" s="95" t="s">
        <v>479</v>
      </c>
      <c r="B68" s="102">
        <v>5</v>
      </c>
      <c r="C68" s="102">
        <v>5</v>
      </c>
      <c r="D68" s="136"/>
    </row>
    <row r="69" spans="1:5" ht="38.4" customHeight="1" x14ac:dyDescent="0.25">
      <c r="A69" s="232" t="s">
        <v>39</v>
      </c>
      <c r="B69" s="232"/>
      <c r="C69" s="232"/>
    </row>
    <row r="70" spans="1:5" ht="21" customHeight="1" x14ac:dyDescent="0.25">
      <c r="A70" s="95" t="s">
        <v>106</v>
      </c>
      <c r="B70" s="102">
        <v>377</v>
      </c>
      <c r="C70" s="102">
        <v>183</v>
      </c>
      <c r="D70" s="136"/>
      <c r="E70" s="136"/>
    </row>
    <row r="71" spans="1:5" ht="21" customHeight="1" x14ac:dyDescent="0.25">
      <c r="A71" s="95" t="s">
        <v>334</v>
      </c>
      <c r="B71" s="102">
        <v>129</v>
      </c>
      <c r="C71" s="102">
        <v>20</v>
      </c>
    </row>
    <row r="72" spans="1:5" ht="21" customHeight="1" x14ac:dyDescent="0.25">
      <c r="A72" s="95" t="s">
        <v>105</v>
      </c>
      <c r="B72" s="102">
        <v>126</v>
      </c>
      <c r="C72" s="102">
        <v>63</v>
      </c>
      <c r="D72" s="136"/>
    </row>
    <row r="73" spans="1:5" ht="21" customHeight="1" x14ac:dyDescent="0.25">
      <c r="A73" s="95" t="s">
        <v>104</v>
      </c>
      <c r="B73" s="102">
        <v>75</v>
      </c>
      <c r="C73" s="102">
        <v>29</v>
      </c>
    </row>
    <row r="74" spans="1:5" ht="21" customHeight="1" x14ac:dyDescent="0.25">
      <c r="A74" s="95" t="s">
        <v>98</v>
      </c>
      <c r="B74" s="102">
        <v>53</v>
      </c>
      <c r="C74" s="102">
        <v>24</v>
      </c>
      <c r="D74" s="136"/>
    </row>
    <row r="75" spans="1:5" ht="21" customHeight="1" x14ac:dyDescent="0.25">
      <c r="A75" s="95" t="s">
        <v>338</v>
      </c>
      <c r="B75" s="102">
        <v>31</v>
      </c>
      <c r="C75" s="102">
        <v>14</v>
      </c>
    </row>
    <row r="76" spans="1:5" ht="21" customHeight="1" x14ac:dyDescent="0.25">
      <c r="A76" s="95" t="s">
        <v>100</v>
      </c>
      <c r="B76" s="102">
        <v>26</v>
      </c>
      <c r="C76" s="102">
        <v>8</v>
      </c>
      <c r="D76" s="136"/>
    </row>
    <row r="77" spans="1:5" ht="21.6" customHeight="1" x14ac:dyDescent="0.25">
      <c r="A77" s="95" t="s">
        <v>219</v>
      </c>
      <c r="B77" s="102">
        <v>21</v>
      </c>
      <c r="C77" s="102">
        <v>12</v>
      </c>
    </row>
    <row r="78" spans="1:5" ht="21" customHeight="1" x14ac:dyDescent="0.25">
      <c r="A78" s="95" t="s">
        <v>322</v>
      </c>
      <c r="B78" s="102">
        <v>16</v>
      </c>
      <c r="C78" s="102">
        <v>6</v>
      </c>
      <c r="D78" s="136"/>
    </row>
    <row r="79" spans="1:5" ht="21" customHeight="1" x14ac:dyDescent="0.25">
      <c r="A79" s="95" t="s">
        <v>132</v>
      </c>
      <c r="B79" s="102">
        <v>14</v>
      </c>
      <c r="C79" s="102">
        <v>7</v>
      </c>
    </row>
    <row r="80" spans="1:5" ht="21.6" customHeight="1" x14ac:dyDescent="0.25">
      <c r="A80" s="95" t="s">
        <v>344</v>
      </c>
      <c r="B80" s="102">
        <v>13</v>
      </c>
      <c r="C80" s="102">
        <v>2</v>
      </c>
      <c r="D80" s="136"/>
    </row>
    <row r="81" spans="1:4" ht="31.2" customHeight="1" x14ac:dyDescent="0.25">
      <c r="A81" s="95" t="s">
        <v>321</v>
      </c>
      <c r="B81" s="102">
        <v>11</v>
      </c>
      <c r="C81" s="102">
        <v>5</v>
      </c>
    </row>
    <row r="82" spans="1:4" ht="21.6" customHeight="1" x14ac:dyDescent="0.25">
      <c r="A82" s="95" t="s">
        <v>366</v>
      </c>
      <c r="B82" s="102">
        <v>8</v>
      </c>
      <c r="C82" s="102">
        <v>3</v>
      </c>
      <c r="D82" s="136"/>
    </row>
    <row r="83" spans="1:4" ht="21" customHeight="1" x14ac:dyDescent="0.25">
      <c r="A83" s="95" t="s">
        <v>124</v>
      </c>
      <c r="B83" s="102">
        <v>6</v>
      </c>
      <c r="C83" s="102">
        <v>5</v>
      </c>
    </row>
    <row r="84" spans="1:4" ht="21.6" customHeight="1" x14ac:dyDescent="0.25">
      <c r="A84" s="95" t="s">
        <v>480</v>
      </c>
      <c r="B84" s="102">
        <v>6</v>
      </c>
      <c r="C84" s="102">
        <v>2</v>
      </c>
      <c r="D84" s="136"/>
    </row>
    <row r="85" spans="1:4" ht="38.4" customHeight="1" x14ac:dyDescent="0.25">
      <c r="A85" s="232" t="s">
        <v>166</v>
      </c>
      <c r="B85" s="232"/>
      <c r="C85" s="232"/>
    </row>
    <row r="86" spans="1:4" ht="31.8" customHeight="1" x14ac:dyDescent="0.25">
      <c r="A86" s="95" t="s">
        <v>115</v>
      </c>
      <c r="B86" s="102">
        <v>309</v>
      </c>
      <c r="C86" s="102">
        <v>129</v>
      </c>
      <c r="D86" s="136"/>
    </row>
    <row r="87" spans="1:4" ht="20.25" customHeight="1" x14ac:dyDescent="0.25">
      <c r="A87" s="95" t="s">
        <v>167</v>
      </c>
      <c r="B87" s="102">
        <v>116</v>
      </c>
      <c r="C87" s="102">
        <v>39</v>
      </c>
    </row>
    <row r="88" spans="1:4" ht="19.8" customHeight="1" x14ac:dyDescent="0.25">
      <c r="A88" s="95" t="s">
        <v>169</v>
      </c>
      <c r="B88" s="102">
        <v>33</v>
      </c>
      <c r="C88" s="102">
        <v>11</v>
      </c>
      <c r="D88" s="136"/>
    </row>
    <row r="89" spans="1:4" ht="31.2" customHeight="1" x14ac:dyDescent="0.25">
      <c r="A89" s="95" t="s">
        <v>201</v>
      </c>
      <c r="B89" s="102">
        <v>32</v>
      </c>
      <c r="C89" s="102">
        <v>14</v>
      </c>
    </row>
    <row r="90" spans="1:4" ht="19.8" customHeight="1" x14ac:dyDescent="0.25">
      <c r="A90" s="95" t="s">
        <v>330</v>
      </c>
      <c r="B90" s="102">
        <v>29</v>
      </c>
      <c r="C90" s="102">
        <v>11</v>
      </c>
      <c r="D90" s="136"/>
    </row>
    <row r="91" spans="1:4" ht="48" customHeight="1" x14ac:dyDescent="0.25">
      <c r="A91" s="95" t="s">
        <v>323</v>
      </c>
      <c r="B91" s="102">
        <v>20</v>
      </c>
      <c r="C91" s="102">
        <v>3</v>
      </c>
    </row>
    <row r="92" spans="1:4" ht="19.8" customHeight="1" x14ac:dyDescent="0.25">
      <c r="A92" s="95" t="s">
        <v>385</v>
      </c>
      <c r="B92" s="102">
        <v>13</v>
      </c>
      <c r="C92" s="102">
        <v>3</v>
      </c>
      <c r="D92" s="136"/>
    </row>
    <row r="93" spans="1:4" ht="20.399999999999999" customHeight="1" x14ac:dyDescent="0.25">
      <c r="A93" s="95" t="s">
        <v>173</v>
      </c>
      <c r="B93" s="102">
        <v>12</v>
      </c>
      <c r="C93" s="102">
        <v>3</v>
      </c>
    </row>
    <row r="94" spans="1:4" ht="19.8" customHeight="1" x14ac:dyDescent="0.25">
      <c r="A94" s="95" t="s">
        <v>220</v>
      </c>
      <c r="B94" s="102">
        <v>11</v>
      </c>
      <c r="C94" s="102">
        <v>5</v>
      </c>
      <c r="D94" s="136"/>
    </row>
    <row r="95" spans="1:4" ht="20.25" customHeight="1" x14ac:dyDescent="0.25">
      <c r="A95" s="95" t="s">
        <v>345</v>
      </c>
      <c r="B95" s="102">
        <v>9</v>
      </c>
      <c r="C95" s="102">
        <v>1</v>
      </c>
    </row>
    <row r="96" spans="1:4" ht="20.25" customHeight="1" x14ac:dyDescent="0.25">
      <c r="A96" s="95" t="s">
        <v>198</v>
      </c>
      <c r="B96" s="102">
        <v>9</v>
      </c>
      <c r="C96" s="102">
        <v>3</v>
      </c>
      <c r="D96" s="136"/>
    </row>
    <row r="97" spans="1:4" ht="19.8" customHeight="1" x14ac:dyDescent="0.25">
      <c r="A97" s="95" t="s">
        <v>171</v>
      </c>
      <c r="B97" s="102">
        <v>8</v>
      </c>
      <c r="C97" s="102">
        <v>2</v>
      </c>
    </row>
    <row r="98" spans="1:4" ht="19.8" customHeight="1" x14ac:dyDescent="0.25">
      <c r="A98" s="95" t="s">
        <v>172</v>
      </c>
      <c r="B98" s="102">
        <v>8</v>
      </c>
      <c r="C98" s="102">
        <v>1</v>
      </c>
      <c r="D98" s="136"/>
    </row>
    <row r="99" spans="1:4" ht="31.2" customHeight="1" x14ac:dyDescent="0.25">
      <c r="A99" s="95" t="s">
        <v>481</v>
      </c>
      <c r="B99" s="102">
        <v>8</v>
      </c>
      <c r="C99" s="102">
        <v>4</v>
      </c>
    </row>
    <row r="100" spans="1:4" ht="19.8" customHeight="1" x14ac:dyDescent="0.25">
      <c r="A100" s="95" t="s">
        <v>199</v>
      </c>
      <c r="B100" s="102">
        <v>7</v>
      </c>
      <c r="C100" s="102">
        <v>2</v>
      </c>
      <c r="D100" s="136"/>
    </row>
    <row r="101" spans="1:4" ht="38.4" customHeight="1" x14ac:dyDescent="0.25">
      <c r="A101" s="232" t="s">
        <v>41</v>
      </c>
      <c r="B101" s="232"/>
      <c r="C101" s="232"/>
    </row>
    <row r="102" spans="1:4" ht="18.75" customHeight="1" x14ac:dyDescent="0.25">
      <c r="A102" s="95" t="s">
        <v>111</v>
      </c>
      <c r="B102" s="102">
        <v>381</v>
      </c>
      <c r="C102" s="102">
        <v>106</v>
      </c>
      <c r="D102" s="136"/>
    </row>
    <row r="103" spans="1:4" ht="18.75" customHeight="1" x14ac:dyDescent="0.25">
      <c r="A103" s="95" t="s">
        <v>118</v>
      </c>
      <c r="B103" s="102">
        <v>159</v>
      </c>
      <c r="C103" s="102">
        <v>42</v>
      </c>
    </row>
    <row r="104" spans="1:4" ht="31.2" x14ac:dyDescent="0.25">
      <c r="A104" s="94" t="s">
        <v>119</v>
      </c>
      <c r="B104" s="102">
        <v>85</v>
      </c>
      <c r="C104" s="102">
        <v>28</v>
      </c>
      <c r="D104" s="136"/>
    </row>
    <row r="105" spans="1:4" ht="31.2" x14ac:dyDescent="0.25">
      <c r="A105" s="95" t="s">
        <v>133</v>
      </c>
      <c r="B105" s="102">
        <v>65</v>
      </c>
      <c r="C105" s="102">
        <v>26</v>
      </c>
    </row>
    <row r="106" spans="1:4" ht="31.2" customHeight="1" x14ac:dyDescent="0.25">
      <c r="A106" s="95" t="s">
        <v>134</v>
      </c>
      <c r="B106" s="102">
        <v>52</v>
      </c>
      <c r="C106" s="102">
        <v>24</v>
      </c>
      <c r="D106" s="136"/>
    </row>
    <row r="107" spans="1:4" ht="18.600000000000001" customHeight="1" x14ac:dyDescent="0.25">
      <c r="A107" s="95" t="s">
        <v>178</v>
      </c>
      <c r="B107" s="102">
        <v>50</v>
      </c>
      <c r="C107" s="102">
        <v>23</v>
      </c>
    </row>
    <row r="108" spans="1:4" ht="18.600000000000001" customHeight="1" x14ac:dyDescent="0.25">
      <c r="A108" s="95" t="s">
        <v>130</v>
      </c>
      <c r="B108" s="102">
        <v>50</v>
      </c>
      <c r="C108" s="102">
        <v>19</v>
      </c>
      <c r="D108" s="136"/>
    </row>
    <row r="109" spans="1:4" ht="31.2" customHeight="1" x14ac:dyDescent="0.25">
      <c r="A109" s="95" t="s">
        <v>223</v>
      </c>
      <c r="B109" s="102">
        <v>50</v>
      </c>
      <c r="C109" s="102">
        <v>3</v>
      </c>
    </row>
    <row r="110" spans="1:4" ht="18.600000000000001" customHeight="1" x14ac:dyDescent="0.25">
      <c r="A110" s="95" t="s">
        <v>346</v>
      </c>
      <c r="B110" s="102">
        <v>46</v>
      </c>
      <c r="C110" s="102">
        <v>19</v>
      </c>
      <c r="D110" s="136"/>
    </row>
    <row r="111" spans="1:4" ht="18.600000000000001" customHeight="1" x14ac:dyDescent="0.25">
      <c r="A111" s="95" t="s">
        <v>234</v>
      </c>
      <c r="B111" s="102">
        <v>43</v>
      </c>
      <c r="C111" s="102">
        <v>20</v>
      </c>
    </row>
    <row r="112" spans="1:4" ht="18.600000000000001" customHeight="1" x14ac:dyDescent="0.25">
      <c r="A112" s="95" t="s">
        <v>224</v>
      </c>
      <c r="B112" s="102">
        <v>42</v>
      </c>
      <c r="C112" s="102">
        <v>11</v>
      </c>
      <c r="D112" s="136"/>
    </row>
    <row r="113" spans="1:4" ht="31.2" customHeight="1" x14ac:dyDescent="0.25">
      <c r="A113" s="95" t="s">
        <v>348</v>
      </c>
      <c r="B113" s="102">
        <v>42</v>
      </c>
      <c r="C113" s="102">
        <v>15</v>
      </c>
    </row>
    <row r="114" spans="1:4" ht="31.2" customHeight="1" x14ac:dyDescent="0.25">
      <c r="A114" s="95" t="s">
        <v>329</v>
      </c>
      <c r="B114" s="102">
        <v>40</v>
      </c>
      <c r="C114" s="102">
        <v>4</v>
      </c>
      <c r="D114" s="136"/>
    </row>
    <row r="115" spans="1:4" ht="18.600000000000001" customHeight="1" x14ac:dyDescent="0.25">
      <c r="A115" s="95" t="s">
        <v>177</v>
      </c>
      <c r="B115" s="102">
        <v>38</v>
      </c>
      <c r="C115" s="102">
        <v>21</v>
      </c>
    </row>
    <row r="116" spans="1:4" ht="18.600000000000001" customHeight="1" x14ac:dyDescent="0.25">
      <c r="A116" s="95" t="s">
        <v>369</v>
      </c>
      <c r="B116" s="102">
        <v>38</v>
      </c>
      <c r="C116" s="102">
        <v>18</v>
      </c>
      <c r="D116" s="136"/>
    </row>
    <row r="117" spans="1:4" ht="63.75" customHeight="1" x14ac:dyDescent="0.25">
      <c r="A117" s="232" t="s">
        <v>42</v>
      </c>
      <c r="B117" s="232"/>
      <c r="C117" s="232"/>
    </row>
    <row r="118" spans="1:4" ht="19.2" customHeight="1" x14ac:dyDescent="0.25">
      <c r="A118" s="95" t="s">
        <v>96</v>
      </c>
      <c r="B118" s="102">
        <v>1797</v>
      </c>
      <c r="C118" s="102">
        <v>524</v>
      </c>
      <c r="D118" s="136"/>
    </row>
    <row r="119" spans="1:4" ht="46.8" x14ac:dyDescent="0.25">
      <c r="A119" s="95" t="s">
        <v>464</v>
      </c>
      <c r="B119" s="102">
        <v>1752</v>
      </c>
      <c r="C119" s="102">
        <v>132</v>
      </c>
    </row>
    <row r="120" spans="1:4" ht="19.5" customHeight="1" x14ac:dyDescent="0.25">
      <c r="A120" s="95" t="s">
        <v>102</v>
      </c>
      <c r="B120" s="102">
        <v>867</v>
      </c>
      <c r="C120" s="102">
        <v>759</v>
      </c>
      <c r="D120" s="136"/>
    </row>
    <row r="121" spans="1:4" ht="19.5" customHeight="1" x14ac:dyDescent="0.25">
      <c r="A121" s="95" t="s">
        <v>108</v>
      </c>
      <c r="B121" s="102">
        <v>426</v>
      </c>
      <c r="C121" s="102">
        <v>66</v>
      </c>
    </row>
    <row r="122" spans="1:4" ht="19.2" customHeight="1" x14ac:dyDescent="0.25">
      <c r="A122" s="95" t="s">
        <v>314</v>
      </c>
      <c r="B122" s="102">
        <v>415</v>
      </c>
      <c r="C122" s="102">
        <v>213</v>
      </c>
      <c r="D122" s="136"/>
    </row>
    <row r="123" spans="1:4" ht="19.5" customHeight="1" x14ac:dyDescent="0.25">
      <c r="A123" s="95" t="s">
        <v>99</v>
      </c>
      <c r="B123" s="102">
        <v>265</v>
      </c>
      <c r="C123" s="102">
        <v>233</v>
      </c>
    </row>
    <row r="124" spans="1:4" ht="19.8" customHeight="1" x14ac:dyDescent="0.25">
      <c r="A124" s="95" t="s">
        <v>235</v>
      </c>
      <c r="B124" s="102">
        <v>109</v>
      </c>
      <c r="C124" s="102">
        <v>10</v>
      </c>
      <c r="D124" s="136"/>
    </row>
    <row r="125" spans="1:4" ht="19.8" customHeight="1" x14ac:dyDescent="0.25">
      <c r="A125" s="95" t="s">
        <v>182</v>
      </c>
      <c r="B125" s="102">
        <v>106</v>
      </c>
      <c r="C125" s="102">
        <v>47</v>
      </c>
    </row>
    <row r="126" spans="1:4" ht="19.5" customHeight="1" x14ac:dyDescent="0.25">
      <c r="A126" s="95" t="s">
        <v>131</v>
      </c>
      <c r="B126" s="102">
        <v>100</v>
      </c>
      <c r="C126" s="102">
        <v>41</v>
      </c>
      <c r="D126" s="136"/>
    </row>
    <row r="127" spans="1:4" ht="19.2" customHeight="1" x14ac:dyDescent="0.25">
      <c r="A127" s="95" t="s">
        <v>183</v>
      </c>
      <c r="B127" s="102">
        <v>64</v>
      </c>
      <c r="C127" s="102">
        <v>43</v>
      </c>
    </row>
    <row r="128" spans="1:4" ht="19.2" customHeight="1" x14ac:dyDescent="0.25">
      <c r="A128" s="95" t="s">
        <v>181</v>
      </c>
      <c r="B128" s="102">
        <v>63</v>
      </c>
      <c r="C128" s="102">
        <v>22</v>
      </c>
      <c r="D128" s="136"/>
    </row>
    <row r="129" spans="1:4" ht="19.2" customHeight="1" x14ac:dyDescent="0.25">
      <c r="A129" s="95" t="s">
        <v>340</v>
      </c>
      <c r="B129" s="102">
        <v>49</v>
      </c>
      <c r="C129" s="102">
        <v>18</v>
      </c>
    </row>
    <row r="130" spans="1:4" ht="19.8" customHeight="1" x14ac:dyDescent="0.25">
      <c r="A130" s="95" t="s">
        <v>225</v>
      </c>
      <c r="B130" s="102">
        <v>45</v>
      </c>
      <c r="C130" s="102">
        <v>15</v>
      </c>
      <c r="D130" s="136"/>
    </row>
    <row r="131" spans="1:4" ht="31.2" x14ac:dyDescent="0.25">
      <c r="A131" s="95" t="s">
        <v>393</v>
      </c>
      <c r="B131" s="102">
        <v>42</v>
      </c>
      <c r="C131" s="102">
        <v>24</v>
      </c>
    </row>
    <row r="132" spans="1:4" ht="19.2" customHeight="1" x14ac:dyDescent="0.25">
      <c r="A132" s="95" t="s">
        <v>392</v>
      </c>
      <c r="B132" s="102">
        <v>39</v>
      </c>
      <c r="C132" s="102">
        <v>19</v>
      </c>
      <c r="D132" s="136"/>
    </row>
    <row r="133" spans="1:4" ht="38.4" customHeight="1" x14ac:dyDescent="0.25">
      <c r="A133" s="232" t="s">
        <v>184</v>
      </c>
      <c r="B133" s="232"/>
      <c r="C133" s="232"/>
    </row>
    <row r="134" spans="1:4" ht="21" customHeight="1" x14ac:dyDescent="0.25">
      <c r="A134" s="95" t="s">
        <v>97</v>
      </c>
      <c r="B134" s="102">
        <v>1028</v>
      </c>
      <c r="C134" s="102">
        <v>342</v>
      </c>
      <c r="D134" s="136"/>
    </row>
    <row r="135" spans="1:4" ht="21" customHeight="1" x14ac:dyDescent="0.25">
      <c r="A135" s="95" t="s">
        <v>109</v>
      </c>
      <c r="B135" s="102">
        <v>252</v>
      </c>
      <c r="C135" s="102">
        <v>120</v>
      </c>
    </row>
    <row r="136" spans="1:4" ht="21" customHeight="1" x14ac:dyDescent="0.25">
      <c r="A136" s="95" t="s">
        <v>112</v>
      </c>
      <c r="B136" s="102">
        <v>221</v>
      </c>
      <c r="C136" s="102">
        <v>106</v>
      </c>
      <c r="D136" s="136"/>
    </row>
    <row r="137" spans="1:4" ht="21" customHeight="1" x14ac:dyDescent="0.25">
      <c r="A137" s="95" t="s">
        <v>136</v>
      </c>
      <c r="B137" s="102">
        <v>103</v>
      </c>
      <c r="C137" s="102">
        <v>49</v>
      </c>
    </row>
    <row r="138" spans="1:4" ht="21" customHeight="1" x14ac:dyDescent="0.25">
      <c r="A138" s="94" t="s">
        <v>117</v>
      </c>
      <c r="B138" s="102">
        <v>85</v>
      </c>
      <c r="C138" s="102">
        <v>30</v>
      </c>
      <c r="D138" s="136"/>
    </row>
    <row r="139" spans="1:4" ht="21" customHeight="1" x14ac:dyDescent="0.25">
      <c r="A139" s="95" t="s">
        <v>123</v>
      </c>
      <c r="B139" s="102">
        <v>81</v>
      </c>
      <c r="C139" s="102">
        <v>39</v>
      </c>
    </row>
    <row r="140" spans="1:4" ht="21" customHeight="1" x14ac:dyDescent="0.25">
      <c r="A140" s="95" t="s">
        <v>236</v>
      </c>
      <c r="B140" s="102">
        <v>61</v>
      </c>
      <c r="C140" s="102">
        <v>49</v>
      </c>
      <c r="D140" s="136"/>
    </row>
    <row r="141" spans="1:4" ht="21" customHeight="1" x14ac:dyDescent="0.25">
      <c r="A141" s="95" t="s">
        <v>116</v>
      </c>
      <c r="B141" s="102">
        <v>36</v>
      </c>
      <c r="C141" s="102">
        <v>18</v>
      </c>
    </row>
    <row r="142" spans="1:4" ht="21" customHeight="1" x14ac:dyDescent="0.25">
      <c r="A142" s="95" t="s">
        <v>228</v>
      </c>
      <c r="B142" s="102">
        <v>30</v>
      </c>
      <c r="C142" s="102">
        <v>12</v>
      </c>
      <c r="D142" s="136"/>
    </row>
    <row r="143" spans="1:4" ht="21" customHeight="1" x14ac:dyDescent="0.25">
      <c r="A143" s="95" t="s">
        <v>101</v>
      </c>
      <c r="B143" s="102">
        <v>14</v>
      </c>
      <c r="C143" s="102">
        <v>7</v>
      </c>
    </row>
    <row r="144" spans="1:4" ht="21.6" customHeight="1" x14ac:dyDescent="0.25">
      <c r="A144" s="95" t="s">
        <v>135</v>
      </c>
      <c r="B144" s="102">
        <v>14</v>
      </c>
      <c r="C144" s="102">
        <v>5</v>
      </c>
      <c r="D144" s="136"/>
    </row>
    <row r="145" spans="1:4" ht="45.6" customHeight="1" x14ac:dyDescent="0.25">
      <c r="A145" s="95" t="s">
        <v>125</v>
      </c>
      <c r="B145" s="102">
        <v>9</v>
      </c>
      <c r="C145" s="102">
        <v>5</v>
      </c>
    </row>
    <row r="146" spans="1:4" ht="21" customHeight="1" x14ac:dyDescent="0.25">
      <c r="A146" s="95" t="s">
        <v>482</v>
      </c>
      <c r="B146" s="102">
        <v>9</v>
      </c>
      <c r="C146" s="102">
        <v>3</v>
      </c>
      <c r="D146" s="136"/>
    </row>
    <row r="147" spans="1:4" ht="21" customHeight="1" x14ac:dyDescent="0.25">
      <c r="A147" s="95" t="s">
        <v>466</v>
      </c>
      <c r="B147" s="102">
        <v>9</v>
      </c>
      <c r="C147" s="102">
        <v>0</v>
      </c>
    </row>
    <row r="148" spans="1:4" ht="21.6" customHeight="1" x14ac:dyDescent="0.25">
      <c r="A148" s="95" t="s">
        <v>227</v>
      </c>
      <c r="B148" s="102">
        <v>7</v>
      </c>
      <c r="C148" s="102">
        <v>7</v>
      </c>
      <c r="D148" s="136"/>
    </row>
    <row r="149" spans="1:4" ht="15.6" x14ac:dyDescent="0.3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B7" sqref="B7:D28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56" t="s">
        <v>81</v>
      </c>
      <c r="B1" s="256"/>
      <c r="C1" s="256"/>
      <c r="D1" s="256"/>
    </row>
    <row r="2" spans="1:4" s="2" customFormat="1" ht="20.399999999999999" x14ac:dyDescent="0.35">
      <c r="A2" s="256" t="s">
        <v>483</v>
      </c>
      <c r="B2" s="256"/>
      <c r="C2" s="256"/>
      <c r="D2" s="256"/>
    </row>
    <row r="3" spans="1:4" s="2" customFormat="1" ht="21" x14ac:dyDescent="0.4">
      <c r="A3" s="221" t="s">
        <v>44</v>
      </c>
      <c r="B3" s="221"/>
      <c r="C3" s="221"/>
      <c r="D3" s="221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5"/>
      <c r="B5" s="257" t="s">
        <v>82</v>
      </c>
      <c r="C5" s="258" t="s">
        <v>83</v>
      </c>
      <c r="D5" s="259" t="s">
        <v>84</v>
      </c>
    </row>
    <row r="6" spans="1:4" s="5" customFormat="1" ht="43.5" customHeight="1" x14ac:dyDescent="0.2">
      <c r="A6" s="235"/>
      <c r="B6" s="257"/>
      <c r="C6" s="258"/>
      <c r="D6" s="259"/>
    </row>
    <row r="7" spans="1:4" s="63" customFormat="1" ht="34.5" customHeight="1" x14ac:dyDescent="0.3">
      <c r="A7" s="60" t="s">
        <v>47</v>
      </c>
      <c r="B7" s="61">
        <v>1104</v>
      </c>
      <c r="C7" s="61">
        <v>15297</v>
      </c>
      <c r="D7" s="62">
        <v>13.855978260869565</v>
      </c>
    </row>
    <row r="8" spans="1:4" s="9" customFormat="1" ht="24.75" customHeight="1" x14ac:dyDescent="0.3">
      <c r="A8" s="64" t="s">
        <v>76</v>
      </c>
      <c r="B8" s="65" t="s">
        <v>85</v>
      </c>
      <c r="C8" s="66">
        <v>14115</v>
      </c>
      <c r="D8" s="67" t="s">
        <v>85</v>
      </c>
    </row>
    <row r="9" spans="1:4" s="70" customFormat="1" ht="22.95" customHeight="1" x14ac:dyDescent="0.3">
      <c r="A9" s="50" t="s">
        <v>77</v>
      </c>
      <c r="B9" s="68"/>
      <c r="C9" s="68"/>
      <c r="D9" s="69"/>
    </row>
    <row r="10" spans="1:4" ht="34.5" customHeight="1" x14ac:dyDescent="0.25">
      <c r="A10" s="14" t="s">
        <v>14</v>
      </c>
      <c r="B10" s="15">
        <v>253</v>
      </c>
      <c r="C10" s="15">
        <v>2389</v>
      </c>
      <c r="D10" s="47">
        <v>9.4426877470355723</v>
      </c>
    </row>
    <row r="11" spans="1:4" ht="35.25" customHeight="1" x14ac:dyDescent="0.25">
      <c r="A11" s="14" t="s">
        <v>15</v>
      </c>
      <c r="B11" s="15">
        <v>2</v>
      </c>
      <c r="C11" s="15">
        <v>108</v>
      </c>
      <c r="D11" s="47">
        <v>54</v>
      </c>
    </row>
    <row r="12" spans="1:4" s="22" customFormat="1" ht="20.25" customHeight="1" x14ac:dyDescent="0.3">
      <c r="A12" s="14" t="s">
        <v>16</v>
      </c>
      <c r="B12" s="15">
        <v>247</v>
      </c>
      <c r="C12" s="15">
        <v>2072</v>
      </c>
      <c r="D12" s="47">
        <v>8.3886639676113361</v>
      </c>
    </row>
    <row r="13" spans="1:4" ht="36" customHeight="1" x14ac:dyDescent="0.25">
      <c r="A13" s="14" t="s">
        <v>17</v>
      </c>
      <c r="B13" s="15">
        <v>35</v>
      </c>
      <c r="C13" s="15">
        <v>215</v>
      </c>
      <c r="D13" s="47">
        <v>6.1428571428571432</v>
      </c>
    </row>
    <row r="14" spans="1:4" ht="36.6" customHeight="1" x14ac:dyDescent="0.25">
      <c r="A14" s="14" t="s">
        <v>18</v>
      </c>
      <c r="B14" s="15">
        <v>13</v>
      </c>
      <c r="C14" s="15">
        <v>113</v>
      </c>
      <c r="D14" s="47">
        <v>8.6923076923076916</v>
      </c>
    </row>
    <row r="15" spans="1:4" ht="19.5" customHeight="1" x14ac:dyDescent="0.25">
      <c r="A15" s="14" t="s">
        <v>19</v>
      </c>
      <c r="B15" s="15">
        <v>46</v>
      </c>
      <c r="C15" s="15">
        <v>783</v>
      </c>
      <c r="D15" s="47">
        <v>17.021739130434781</v>
      </c>
    </row>
    <row r="16" spans="1:4" ht="45.6" customHeight="1" x14ac:dyDescent="0.25">
      <c r="A16" s="14" t="s">
        <v>20</v>
      </c>
      <c r="B16" s="15">
        <v>176</v>
      </c>
      <c r="C16" s="15">
        <v>2543</v>
      </c>
      <c r="D16" s="47">
        <v>14.448863636363637</v>
      </c>
    </row>
    <row r="17" spans="1:4" ht="33.6" customHeight="1" x14ac:dyDescent="0.25">
      <c r="A17" s="14" t="s">
        <v>21</v>
      </c>
      <c r="B17" s="15">
        <v>72</v>
      </c>
      <c r="C17" s="15">
        <v>906</v>
      </c>
      <c r="D17" s="47">
        <v>12.583333333333334</v>
      </c>
    </row>
    <row r="18" spans="1:4" ht="36.6" customHeight="1" x14ac:dyDescent="0.25">
      <c r="A18" s="14" t="s">
        <v>22</v>
      </c>
      <c r="B18" s="15">
        <v>38</v>
      </c>
      <c r="C18" s="15">
        <v>305</v>
      </c>
      <c r="D18" s="47">
        <v>8.026315789473685</v>
      </c>
    </row>
    <row r="19" spans="1:4" ht="24" customHeight="1" x14ac:dyDescent="0.25">
      <c r="A19" s="14" t="s">
        <v>23</v>
      </c>
      <c r="B19" s="15">
        <v>10</v>
      </c>
      <c r="C19" s="15">
        <v>151</v>
      </c>
      <c r="D19" s="47">
        <v>15.1</v>
      </c>
    </row>
    <row r="20" spans="1:4" ht="24.75" customHeight="1" x14ac:dyDescent="0.25">
      <c r="A20" s="14" t="s">
        <v>24</v>
      </c>
      <c r="B20" s="15">
        <v>1</v>
      </c>
      <c r="C20" s="15">
        <v>208</v>
      </c>
      <c r="D20" s="47">
        <v>208</v>
      </c>
    </row>
    <row r="21" spans="1:4" ht="26.25" customHeight="1" x14ac:dyDescent="0.25">
      <c r="A21" s="14" t="s">
        <v>25</v>
      </c>
      <c r="B21" s="15">
        <v>9</v>
      </c>
      <c r="C21" s="15">
        <v>86</v>
      </c>
      <c r="D21" s="47">
        <v>9.5555555555555554</v>
      </c>
    </row>
    <row r="22" spans="1:4" ht="31.2" customHeight="1" x14ac:dyDescent="0.25">
      <c r="A22" s="14" t="s">
        <v>26</v>
      </c>
      <c r="B22" s="15">
        <v>28</v>
      </c>
      <c r="C22" s="15">
        <v>252</v>
      </c>
      <c r="D22" s="47">
        <v>9</v>
      </c>
    </row>
    <row r="23" spans="1:4" ht="35.25" customHeight="1" x14ac:dyDescent="0.25">
      <c r="A23" s="14" t="s">
        <v>27</v>
      </c>
      <c r="B23" s="15">
        <v>22</v>
      </c>
      <c r="C23" s="15">
        <v>281</v>
      </c>
      <c r="D23" s="47">
        <v>12.772727272727273</v>
      </c>
    </row>
    <row r="24" spans="1:4" ht="38.25" customHeight="1" x14ac:dyDescent="0.25">
      <c r="A24" s="14" t="s">
        <v>28</v>
      </c>
      <c r="B24" s="15">
        <v>32</v>
      </c>
      <c r="C24" s="15">
        <v>1744</v>
      </c>
      <c r="D24" s="47">
        <v>54.5</v>
      </c>
    </row>
    <row r="25" spans="1:4" ht="29.4" customHeight="1" x14ac:dyDescent="0.25">
      <c r="A25" s="14" t="s">
        <v>29</v>
      </c>
      <c r="B25" s="15">
        <v>37</v>
      </c>
      <c r="C25" s="15">
        <v>858</v>
      </c>
      <c r="D25" s="47">
        <v>23.189189189189189</v>
      </c>
    </row>
    <row r="26" spans="1:4" ht="30.75" customHeight="1" x14ac:dyDescent="0.25">
      <c r="A26" s="14" t="s">
        <v>30</v>
      </c>
      <c r="B26" s="15">
        <v>71</v>
      </c>
      <c r="C26" s="15">
        <v>917</v>
      </c>
      <c r="D26" s="47">
        <v>12.915492957746478</v>
      </c>
    </row>
    <row r="27" spans="1:4" ht="30.75" customHeight="1" x14ac:dyDescent="0.25">
      <c r="A27" s="14" t="s">
        <v>31</v>
      </c>
      <c r="B27" s="15">
        <v>3</v>
      </c>
      <c r="C27" s="15">
        <v>90</v>
      </c>
      <c r="D27" s="47">
        <v>30</v>
      </c>
    </row>
    <row r="28" spans="1:4" ht="27.6" customHeight="1" x14ac:dyDescent="0.25">
      <c r="A28" s="14" t="s">
        <v>32</v>
      </c>
      <c r="B28" s="15">
        <v>9</v>
      </c>
      <c r="C28" s="15">
        <v>94</v>
      </c>
      <c r="D28" s="47">
        <v>10.444444444444445</v>
      </c>
    </row>
    <row r="29" spans="1:4" ht="21.75" customHeight="1" x14ac:dyDescent="0.25">
      <c r="A29" s="255"/>
      <c r="B29" s="255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G32" sqref="G32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56" t="s">
        <v>81</v>
      </c>
      <c r="B1" s="256"/>
      <c r="C1" s="256"/>
      <c r="D1" s="256"/>
    </row>
    <row r="2" spans="1:4" s="2" customFormat="1" ht="20.399999999999999" x14ac:dyDescent="0.35">
      <c r="A2" s="256" t="s">
        <v>483</v>
      </c>
      <c r="B2" s="256"/>
      <c r="C2" s="256"/>
      <c r="D2" s="256"/>
    </row>
    <row r="3" spans="1:4" s="2" customFormat="1" ht="18" x14ac:dyDescent="0.35">
      <c r="A3" s="234" t="s">
        <v>48</v>
      </c>
      <c r="B3" s="234"/>
      <c r="C3" s="234"/>
      <c r="D3" s="234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5"/>
      <c r="B5" s="257" t="s">
        <v>82</v>
      </c>
      <c r="C5" s="258" t="s">
        <v>83</v>
      </c>
      <c r="D5" s="259" t="s">
        <v>84</v>
      </c>
    </row>
    <row r="6" spans="1:4" s="5" customFormat="1" ht="43.5" customHeight="1" x14ac:dyDescent="0.2">
      <c r="A6" s="235"/>
      <c r="B6" s="257"/>
      <c r="C6" s="258"/>
      <c r="D6" s="259"/>
    </row>
    <row r="7" spans="1:4" s="63" customFormat="1" ht="34.5" customHeight="1" x14ac:dyDescent="0.3">
      <c r="A7" s="25" t="s">
        <v>16</v>
      </c>
      <c r="B7" s="46">
        <v>247</v>
      </c>
      <c r="C7" s="46">
        <v>2072</v>
      </c>
      <c r="D7" s="62">
        <v>8.3886639676113361</v>
      </c>
    </row>
    <row r="8" spans="1:4" ht="23.4" customHeight="1" x14ac:dyDescent="0.25">
      <c r="A8" s="14" t="s">
        <v>49</v>
      </c>
      <c r="B8" s="15">
        <v>91</v>
      </c>
      <c r="C8" s="15">
        <v>939</v>
      </c>
      <c r="D8" s="62">
        <v>10.318681318681319</v>
      </c>
    </row>
    <row r="9" spans="1:4" ht="23.4" customHeight="1" x14ac:dyDescent="0.25">
      <c r="A9" s="14" t="s">
        <v>50</v>
      </c>
      <c r="B9" s="15">
        <v>2</v>
      </c>
      <c r="C9" s="15">
        <v>34</v>
      </c>
      <c r="D9" s="62">
        <v>17</v>
      </c>
    </row>
    <row r="10" spans="1:4" s="22" customFormat="1" ht="23.4" customHeight="1" x14ac:dyDescent="0.3">
      <c r="A10" s="14" t="s">
        <v>51</v>
      </c>
      <c r="B10" s="15">
        <v>0</v>
      </c>
      <c r="C10" s="15">
        <v>1</v>
      </c>
      <c r="D10" s="62">
        <v>0</v>
      </c>
    </row>
    <row r="11" spans="1:4" ht="23.4" customHeight="1" x14ac:dyDescent="0.25">
      <c r="A11" s="14" t="s">
        <v>52</v>
      </c>
      <c r="B11" s="15">
        <v>1</v>
      </c>
      <c r="C11" s="15">
        <v>14</v>
      </c>
      <c r="D11" s="62">
        <v>14</v>
      </c>
    </row>
    <row r="12" spans="1:4" ht="23.4" customHeight="1" x14ac:dyDescent="0.25">
      <c r="A12" s="14" t="s">
        <v>53</v>
      </c>
      <c r="B12" s="15">
        <v>17</v>
      </c>
      <c r="C12" s="15">
        <v>58</v>
      </c>
      <c r="D12" s="62">
        <v>3.4117647058823528</v>
      </c>
    </row>
    <row r="13" spans="1:4" ht="31.2" x14ac:dyDescent="0.25">
      <c r="A13" s="14" t="s">
        <v>54</v>
      </c>
      <c r="B13" s="15">
        <v>0</v>
      </c>
      <c r="C13" s="15">
        <v>3</v>
      </c>
      <c r="D13" s="62">
        <v>0</v>
      </c>
    </row>
    <row r="14" spans="1:4" ht="46.2" customHeight="1" x14ac:dyDescent="0.25">
      <c r="A14" s="14" t="s">
        <v>55</v>
      </c>
      <c r="B14" s="15">
        <v>28</v>
      </c>
      <c r="C14" s="15">
        <v>87</v>
      </c>
      <c r="D14" s="62">
        <v>3.1071428571428572</v>
      </c>
    </row>
    <row r="15" spans="1:4" ht="23.4" customHeight="1" x14ac:dyDescent="0.25">
      <c r="A15" s="14" t="s">
        <v>56</v>
      </c>
      <c r="B15" s="15">
        <v>5</v>
      </c>
      <c r="C15" s="15">
        <v>20</v>
      </c>
      <c r="D15" s="62">
        <v>4</v>
      </c>
    </row>
    <row r="16" spans="1:4" ht="31.2" x14ac:dyDescent="0.25">
      <c r="A16" s="14" t="s">
        <v>57</v>
      </c>
      <c r="B16" s="15">
        <v>0</v>
      </c>
      <c r="C16" s="15">
        <v>16</v>
      </c>
      <c r="D16" s="62">
        <v>0</v>
      </c>
    </row>
    <row r="17" spans="1:8" ht="23.4" customHeight="1" x14ac:dyDescent="0.25">
      <c r="A17" s="14" t="s">
        <v>58</v>
      </c>
      <c r="B17" s="15">
        <v>0</v>
      </c>
      <c r="C17" s="15">
        <v>5</v>
      </c>
      <c r="D17" s="62">
        <v>0</v>
      </c>
      <c r="H17" s="212"/>
    </row>
    <row r="18" spans="1:8" ht="23.4" customHeight="1" x14ac:dyDescent="0.25">
      <c r="A18" s="14" t="s">
        <v>59</v>
      </c>
      <c r="B18" s="15">
        <v>6</v>
      </c>
      <c r="C18" s="15">
        <v>49</v>
      </c>
      <c r="D18" s="62">
        <v>8.1666666666666661</v>
      </c>
    </row>
    <row r="19" spans="1:8" ht="31.2" x14ac:dyDescent="0.25">
      <c r="A19" s="14" t="s">
        <v>60</v>
      </c>
      <c r="B19" s="15">
        <v>0</v>
      </c>
      <c r="C19" s="15">
        <v>23</v>
      </c>
      <c r="D19" s="62">
        <v>0</v>
      </c>
    </row>
    <row r="20" spans="1:8" ht="23.4" customHeight="1" x14ac:dyDescent="0.25">
      <c r="A20" s="14" t="s">
        <v>61</v>
      </c>
      <c r="B20" s="15">
        <v>14</v>
      </c>
      <c r="C20" s="15">
        <v>19</v>
      </c>
      <c r="D20" s="62">
        <v>1.3571428571428572</v>
      </c>
    </row>
    <row r="21" spans="1:8" ht="23.4" customHeight="1" x14ac:dyDescent="0.25">
      <c r="A21" s="14" t="s">
        <v>62</v>
      </c>
      <c r="B21" s="15">
        <v>24</v>
      </c>
      <c r="C21" s="15">
        <v>217</v>
      </c>
      <c r="D21" s="62">
        <v>9.0416666666666661</v>
      </c>
    </row>
    <row r="22" spans="1:8" ht="23.4" customHeight="1" x14ac:dyDescent="0.25">
      <c r="A22" s="14" t="s">
        <v>63</v>
      </c>
      <c r="B22" s="15">
        <v>0</v>
      </c>
      <c r="C22" s="15">
        <v>20</v>
      </c>
      <c r="D22" s="62">
        <v>0</v>
      </c>
    </row>
    <row r="23" spans="1:8" ht="31.2" x14ac:dyDescent="0.25">
      <c r="A23" s="14" t="s">
        <v>64</v>
      </c>
      <c r="B23" s="15">
        <v>20</v>
      </c>
      <c r="C23" s="15">
        <v>100</v>
      </c>
      <c r="D23" s="62">
        <v>5</v>
      </c>
    </row>
    <row r="24" spans="1:8" ht="31.2" x14ac:dyDescent="0.25">
      <c r="A24" s="14" t="s">
        <v>65</v>
      </c>
      <c r="B24" s="15">
        <v>1</v>
      </c>
      <c r="C24" s="15">
        <v>113</v>
      </c>
      <c r="D24" s="62">
        <v>113</v>
      </c>
    </row>
    <row r="25" spans="1:8" ht="23.4" customHeight="1" x14ac:dyDescent="0.25">
      <c r="A25" s="14" t="s">
        <v>66</v>
      </c>
      <c r="B25" s="15">
        <v>4</v>
      </c>
      <c r="C25" s="15">
        <v>37</v>
      </c>
      <c r="D25" s="62">
        <v>9.25</v>
      </c>
    </row>
    <row r="26" spans="1:8" ht="23.4" customHeight="1" x14ac:dyDescent="0.25">
      <c r="A26" s="14" t="s">
        <v>67</v>
      </c>
      <c r="B26" s="15">
        <v>15</v>
      </c>
      <c r="C26" s="15">
        <v>125</v>
      </c>
      <c r="D26" s="62">
        <v>8.3333333333333339</v>
      </c>
    </row>
    <row r="27" spans="1:8" ht="31.2" x14ac:dyDescent="0.25">
      <c r="A27" s="14" t="s">
        <v>68</v>
      </c>
      <c r="B27" s="15">
        <v>4</v>
      </c>
      <c r="C27" s="15">
        <v>31</v>
      </c>
      <c r="D27" s="62">
        <v>7.75</v>
      </c>
    </row>
    <row r="28" spans="1:8" ht="23.4" customHeight="1" x14ac:dyDescent="0.25">
      <c r="A28" s="14" t="s">
        <v>69</v>
      </c>
      <c r="B28" s="15">
        <v>2</v>
      </c>
      <c r="C28" s="15">
        <v>28</v>
      </c>
      <c r="D28" s="62">
        <v>14</v>
      </c>
    </row>
    <row r="29" spans="1:8" ht="23.4" customHeight="1" x14ac:dyDescent="0.25">
      <c r="A29" s="14" t="s">
        <v>70</v>
      </c>
      <c r="B29" s="15">
        <v>3</v>
      </c>
      <c r="C29" s="15">
        <v>81</v>
      </c>
      <c r="D29" s="62">
        <v>27</v>
      </c>
    </row>
    <row r="30" spans="1:8" ht="23.4" customHeight="1" x14ac:dyDescent="0.25">
      <c r="A30" s="14" t="s">
        <v>71</v>
      </c>
      <c r="B30" s="15">
        <v>0</v>
      </c>
      <c r="C30" s="15">
        <v>10</v>
      </c>
      <c r="D30" s="62">
        <v>0</v>
      </c>
    </row>
    <row r="31" spans="1:8" ht="23.4" customHeight="1" x14ac:dyDescent="0.25">
      <c r="A31" s="14" t="s">
        <v>72</v>
      </c>
      <c r="B31" s="15">
        <v>10</v>
      </c>
      <c r="C31" s="15">
        <v>42</v>
      </c>
      <c r="D31" s="62">
        <v>4.2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zoomScale="80" zoomScaleNormal="75" zoomScaleSheetLayoutView="80" workbookViewId="0">
      <selection activeCell="H11" sqref="H11"/>
    </sheetView>
  </sheetViews>
  <sheetFormatPr defaultColWidth="8.88671875" defaultRowHeight="13.2" x14ac:dyDescent="0.25"/>
  <cols>
    <col min="1" max="1" width="56.8867187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8" ht="20.399999999999999" x14ac:dyDescent="0.35">
      <c r="A1" s="256" t="s">
        <v>81</v>
      </c>
      <c r="B1" s="256"/>
      <c r="C1" s="256"/>
      <c r="D1" s="256"/>
    </row>
    <row r="2" spans="1:8" s="2" customFormat="1" ht="20.399999999999999" x14ac:dyDescent="0.35">
      <c r="A2" s="256" t="s">
        <v>483</v>
      </c>
      <c r="B2" s="256"/>
      <c r="C2" s="256"/>
      <c r="D2" s="256"/>
    </row>
    <row r="3" spans="1:8" s="2" customFormat="1" ht="19.5" customHeight="1" x14ac:dyDescent="0.4">
      <c r="A3" s="234" t="s">
        <v>33</v>
      </c>
      <c r="B3" s="234"/>
      <c r="C3" s="234"/>
      <c r="D3" s="234"/>
      <c r="E3" s="71"/>
      <c r="F3" s="71"/>
      <c r="G3" s="71"/>
    </row>
    <row r="4" spans="1:8" s="2" customFormat="1" ht="12.75" customHeight="1" x14ac:dyDescent="0.4">
      <c r="A4" s="72"/>
      <c r="B4" s="72"/>
      <c r="C4" s="72"/>
      <c r="D4" s="72"/>
    </row>
    <row r="5" spans="1:8" s="5" customFormat="1" ht="25.5" customHeight="1" x14ac:dyDescent="0.2">
      <c r="A5" s="235"/>
      <c r="B5" s="258" t="s">
        <v>82</v>
      </c>
      <c r="C5" s="258" t="s">
        <v>86</v>
      </c>
      <c r="D5" s="258" t="s">
        <v>87</v>
      </c>
    </row>
    <row r="6" spans="1:8" s="5" customFormat="1" ht="48.6" customHeight="1" x14ac:dyDescent="0.2">
      <c r="A6" s="235"/>
      <c r="B6" s="258"/>
      <c r="C6" s="258"/>
      <c r="D6" s="258"/>
    </row>
    <row r="7" spans="1:8" s="30" customFormat="1" ht="42" customHeight="1" x14ac:dyDescent="0.3">
      <c r="A7" s="28" t="s">
        <v>47</v>
      </c>
      <c r="B7" s="29">
        <v>1104</v>
      </c>
      <c r="C7" s="29">
        <v>15297</v>
      </c>
      <c r="D7" s="29">
        <v>13.855978260869565</v>
      </c>
    </row>
    <row r="8" spans="1:8" s="30" customFormat="1" ht="18" x14ac:dyDescent="0.3">
      <c r="A8" s="33" t="s">
        <v>34</v>
      </c>
      <c r="B8" s="34"/>
      <c r="C8" s="34"/>
      <c r="D8" s="34"/>
    </row>
    <row r="9" spans="1:8" ht="42" customHeight="1" x14ac:dyDescent="0.25">
      <c r="A9" s="36" t="s">
        <v>35</v>
      </c>
      <c r="B9" s="37">
        <v>81</v>
      </c>
      <c r="C9" s="37">
        <v>1393</v>
      </c>
      <c r="D9" s="73">
        <v>17.197530864197532</v>
      </c>
      <c r="H9" s="212"/>
    </row>
    <row r="10" spans="1:8" ht="25.95" customHeight="1" x14ac:dyDescent="0.25">
      <c r="A10" s="36" t="s">
        <v>36</v>
      </c>
      <c r="B10" s="37">
        <v>137</v>
      </c>
      <c r="C10" s="37">
        <v>1133</v>
      </c>
      <c r="D10" s="73">
        <v>8.2700729927007295</v>
      </c>
    </row>
    <row r="11" spans="1:8" s="22" customFormat="1" ht="25.95" customHeight="1" x14ac:dyDescent="0.3">
      <c r="A11" s="36" t="s">
        <v>37</v>
      </c>
      <c r="B11" s="37">
        <v>100</v>
      </c>
      <c r="C11" s="37">
        <v>1526</v>
      </c>
      <c r="D11" s="73">
        <v>15.26</v>
      </c>
    </row>
    <row r="12" spans="1:8" ht="25.95" customHeight="1" x14ac:dyDescent="0.25">
      <c r="A12" s="36" t="s">
        <v>38</v>
      </c>
      <c r="B12" s="37">
        <v>49</v>
      </c>
      <c r="C12" s="37">
        <v>1043</v>
      </c>
      <c r="D12" s="73">
        <v>21.285714285714285</v>
      </c>
    </row>
    <row r="13" spans="1:8" ht="25.95" customHeight="1" x14ac:dyDescent="0.25">
      <c r="A13" s="36" t="s">
        <v>39</v>
      </c>
      <c r="B13" s="37">
        <v>115</v>
      </c>
      <c r="C13" s="37">
        <v>2540</v>
      </c>
      <c r="D13" s="73">
        <v>22.086956521739129</v>
      </c>
    </row>
    <row r="14" spans="1:8" ht="42" customHeight="1" x14ac:dyDescent="0.25">
      <c r="A14" s="36" t="s">
        <v>40</v>
      </c>
      <c r="B14" s="37">
        <v>62</v>
      </c>
      <c r="C14" s="37">
        <v>899</v>
      </c>
      <c r="D14" s="73">
        <v>14.5</v>
      </c>
    </row>
    <row r="15" spans="1:8" ht="34.200000000000003" customHeight="1" x14ac:dyDescent="0.25">
      <c r="A15" s="36" t="s">
        <v>41</v>
      </c>
      <c r="B15" s="37">
        <v>176</v>
      </c>
      <c r="C15" s="37">
        <v>1231</v>
      </c>
      <c r="D15" s="73">
        <v>6.9943181818181817</v>
      </c>
      <c r="E15" s="21"/>
    </row>
    <row r="16" spans="1:8" ht="61.95" customHeight="1" x14ac:dyDescent="0.25">
      <c r="A16" s="36" t="s">
        <v>42</v>
      </c>
      <c r="B16" s="37">
        <v>242</v>
      </c>
      <c r="C16" s="37">
        <v>3168</v>
      </c>
      <c r="D16" s="73">
        <v>13.090909090909092</v>
      </c>
      <c r="E16" s="21"/>
    </row>
    <row r="17" spans="1:5" ht="30.6" customHeight="1" x14ac:dyDescent="0.25">
      <c r="A17" s="36" t="s">
        <v>73</v>
      </c>
      <c r="B17" s="37">
        <v>142</v>
      </c>
      <c r="C17" s="37">
        <v>2364</v>
      </c>
      <c r="D17" s="73">
        <v>16.64788732394366</v>
      </c>
      <c r="E17" s="21"/>
    </row>
    <row r="18" spans="1:5" x14ac:dyDescent="0.25">
      <c r="A18" s="23"/>
      <c r="B18" s="23"/>
      <c r="C18" s="23"/>
      <c r="D18" s="74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39997558519241921"/>
  </sheetPr>
  <dimension ref="A1:F28"/>
  <sheetViews>
    <sheetView view="pageBreakPreview" zoomScale="70" zoomScaleNormal="100" zoomScaleSheetLayoutView="70" workbookViewId="0">
      <selection activeCell="H6" sqref="H6"/>
    </sheetView>
  </sheetViews>
  <sheetFormatPr defaultColWidth="9.109375" defaultRowHeight="13.2" x14ac:dyDescent="0.25"/>
  <cols>
    <col min="1" max="1" width="70.6640625" style="336" customWidth="1"/>
    <col min="2" max="2" width="14.33203125" style="336" customWidth="1"/>
    <col min="3" max="3" width="14.109375" style="336" customWidth="1"/>
    <col min="4" max="4" width="8.5546875" style="336" customWidth="1"/>
    <col min="5" max="5" width="15" style="336" customWidth="1"/>
    <col min="6" max="6" width="7.5546875" style="336" customWidth="1"/>
    <col min="7" max="16384" width="9.109375" style="336"/>
  </cols>
  <sheetData>
    <row r="1" spans="1:6" ht="61.2" customHeight="1" x14ac:dyDescent="0.5">
      <c r="A1" s="333" t="s">
        <v>536</v>
      </c>
      <c r="B1" s="334"/>
      <c r="C1" s="334"/>
      <c r="D1" s="334"/>
      <c r="E1" s="334"/>
      <c r="F1" s="335"/>
    </row>
    <row r="2" spans="1:6" ht="36" customHeight="1" x14ac:dyDescent="0.25">
      <c r="A2" s="337" t="s">
        <v>537</v>
      </c>
      <c r="B2" s="337"/>
      <c r="C2" s="337"/>
      <c r="D2" s="337"/>
      <c r="E2" s="337"/>
    </row>
    <row r="3" spans="1:6" ht="30" customHeight="1" x14ac:dyDescent="0.25">
      <c r="A3" s="338" t="s">
        <v>237</v>
      </c>
      <c r="B3" s="339" t="s">
        <v>501</v>
      </c>
      <c r="C3" s="339" t="s">
        <v>449</v>
      </c>
      <c r="D3" s="340" t="s">
        <v>238</v>
      </c>
      <c r="E3" s="341"/>
    </row>
    <row r="4" spans="1:6" ht="43.95" customHeight="1" x14ac:dyDescent="0.25">
      <c r="A4" s="342"/>
      <c r="B4" s="343"/>
      <c r="C4" s="343"/>
      <c r="D4" s="344" t="s">
        <v>0</v>
      </c>
      <c r="E4" s="345" t="s">
        <v>538</v>
      </c>
    </row>
    <row r="5" spans="1:6" ht="34.5" customHeight="1" x14ac:dyDescent="0.3">
      <c r="A5" s="346" t="s">
        <v>242</v>
      </c>
      <c r="B5" s="347">
        <v>80056</v>
      </c>
      <c r="C5" s="347">
        <v>39513</v>
      </c>
      <c r="D5" s="348"/>
      <c r="E5" s="349"/>
      <c r="F5" s="153"/>
    </row>
    <row r="6" spans="1:6" ht="27" customHeight="1" x14ac:dyDescent="0.3">
      <c r="A6" s="154" t="s">
        <v>539</v>
      </c>
      <c r="B6" s="350">
        <v>44795</v>
      </c>
      <c r="C6" s="350">
        <v>36391</v>
      </c>
      <c r="D6" s="348">
        <f t="shared" ref="D6:D18" si="0">C6/B6*100</f>
        <v>81.238977564460328</v>
      </c>
      <c r="E6" s="349">
        <f t="shared" ref="E6:E18" si="1">C6-B6</f>
        <v>-8404</v>
      </c>
      <c r="F6" s="153"/>
    </row>
    <row r="7" spans="1:6" ht="44.25" customHeight="1" x14ac:dyDescent="0.3">
      <c r="A7" s="155" t="s">
        <v>540</v>
      </c>
      <c r="B7" s="351">
        <v>15311</v>
      </c>
      <c r="C7" s="352">
        <v>10428</v>
      </c>
      <c r="D7" s="348">
        <f t="shared" si="0"/>
        <v>68.107896283717579</v>
      </c>
      <c r="E7" s="349">
        <f t="shared" si="1"/>
        <v>-4883</v>
      </c>
      <c r="F7" s="153"/>
    </row>
    <row r="8" spans="1:6" ht="34.5" customHeight="1" x14ac:dyDescent="0.3">
      <c r="A8" s="156" t="s">
        <v>541</v>
      </c>
      <c r="B8" s="351">
        <v>13260</v>
      </c>
      <c r="C8" s="351">
        <v>9240</v>
      </c>
      <c r="D8" s="348">
        <f t="shared" si="0"/>
        <v>69.68325791855203</v>
      </c>
      <c r="E8" s="349">
        <f t="shared" si="1"/>
        <v>-4020</v>
      </c>
      <c r="F8" s="153"/>
    </row>
    <row r="9" spans="1:6" ht="40.5" customHeight="1" x14ac:dyDescent="0.3">
      <c r="A9" s="157" t="s">
        <v>542</v>
      </c>
      <c r="B9" s="353">
        <v>4</v>
      </c>
      <c r="C9" s="353">
        <v>0</v>
      </c>
      <c r="D9" s="348">
        <f t="shared" si="0"/>
        <v>0</v>
      </c>
      <c r="E9" s="349">
        <f t="shared" si="1"/>
        <v>-4</v>
      </c>
      <c r="F9" s="153"/>
    </row>
    <row r="10" spans="1:6" ht="38.25" customHeight="1" x14ac:dyDescent="0.3">
      <c r="A10" s="158" t="s">
        <v>543</v>
      </c>
      <c r="B10" s="354">
        <v>81</v>
      </c>
      <c r="C10" s="354">
        <v>131</v>
      </c>
      <c r="D10" s="348">
        <f t="shared" si="0"/>
        <v>161.72839506172841</v>
      </c>
      <c r="E10" s="349">
        <f t="shared" si="1"/>
        <v>50</v>
      </c>
      <c r="F10" s="153"/>
    </row>
    <row r="11" spans="1:6" ht="31.5" customHeight="1" x14ac:dyDescent="0.3">
      <c r="A11" s="159" t="s">
        <v>544</v>
      </c>
      <c r="B11" s="355">
        <v>3943</v>
      </c>
      <c r="C11" s="355">
        <v>1416</v>
      </c>
      <c r="D11" s="348">
        <f t="shared" si="0"/>
        <v>35.911742328176516</v>
      </c>
      <c r="E11" s="349">
        <f t="shared" si="1"/>
        <v>-2527</v>
      </c>
      <c r="F11" s="153"/>
    </row>
    <row r="12" spans="1:6" ht="23.25" customHeight="1" x14ac:dyDescent="0.3">
      <c r="A12" s="155" t="s">
        <v>545</v>
      </c>
      <c r="B12" s="351">
        <v>2097</v>
      </c>
      <c r="C12" s="351">
        <v>577</v>
      </c>
      <c r="D12" s="348">
        <f t="shared" si="0"/>
        <v>27.515498330948972</v>
      </c>
      <c r="E12" s="349">
        <f t="shared" si="1"/>
        <v>-1520</v>
      </c>
      <c r="F12" s="153"/>
    </row>
    <row r="13" spans="1:6" ht="45.75" customHeight="1" x14ac:dyDescent="0.3">
      <c r="A13" s="155" t="s">
        <v>546</v>
      </c>
      <c r="B13" s="351">
        <v>1726</v>
      </c>
      <c r="C13" s="351">
        <v>738</v>
      </c>
      <c r="D13" s="348">
        <f t="shared" si="0"/>
        <v>42.757821552723058</v>
      </c>
      <c r="E13" s="349">
        <f t="shared" si="1"/>
        <v>-988</v>
      </c>
      <c r="F13" s="153"/>
    </row>
    <row r="14" spans="1:6" ht="45.75" customHeight="1" x14ac:dyDescent="0.3">
      <c r="A14" s="159" t="s">
        <v>547</v>
      </c>
      <c r="B14" s="355">
        <v>48618</v>
      </c>
      <c r="C14" s="355">
        <v>36305</v>
      </c>
      <c r="D14" s="348">
        <f t="shared" si="0"/>
        <v>74.673989057550699</v>
      </c>
      <c r="E14" s="349">
        <f t="shared" si="1"/>
        <v>-12313</v>
      </c>
      <c r="F14" s="153"/>
    </row>
    <row r="15" spans="1:6" ht="33.75" customHeight="1" x14ac:dyDescent="0.3">
      <c r="A15" s="160" t="s">
        <v>548</v>
      </c>
      <c r="B15" s="356">
        <v>40953</v>
      </c>
      <c r="C15" s="356">
        <v>32539</v>
      </c>
      <c r="D15" s="348">
        <f t="shared" si="0"/>
        <v>79.454496618074373</v>
      </c>
      <c r="E15" s="349">
        <f t="shared" si="1"/>
        <v>-8414</v>
      </c>
      <c r="F15" s="153"/>
    </row>
    <row r="16" spans="1:6" ht="28.5" customHeight="1" x14ac:dyDescent="0.3">
      <c r="A16" s="159" t="s">
        <v>549</v>
      </c>
      <c r="B16" s="357">
        <v>42590</v>
      </c>
      <c r="C16" s="357">
        <v>34753</v>
      </c>
      <c r="D16" s="348">
        <f t="shared" si="0"/>
        <v>81.598966893636998</v>
      </c>
      <c r="E16" s="349">
        <f t="shared" si="1"/>
        <v>-7837</v>
      </c>
      <c r="F16" s="153"/>
    </row>
    <row r="17" spans="1:6" ht="47.25" customHeight="1" x14ac:dyDescent="0.3">
      <c r="A17" s="161" t="s">
        <v>249</v>
      </c>
      <c r="B17" s="358">
        <v>4891</v>
      </c>
      <c r="C17" s="359">
        <v>3238</v>
      </c>
      <c r="D17" s="348">
        <f t="shared" si="0"/>
        <v>66.20323042322633</v>
      </c>
      <c r="E17" s="349">
        <f t="shared" si="1"/>
        <v>-1653</v>
      </c>
      <c r="F17" s="153"/>
    </row>
    <row r="18" spans="1:6" ht="28.5" customHeight="1" x14ac:dyDescent="0.3">
      <c r="A18" s="162" t="s">
        <v>550</v>
      </c>
      <c r="B18" s="350">
        <v>19885</v>
      </c>
      <c r="C18" s="350">
        <v>12100</v>
      </c>
      <c r="D18" s="348">
        <f t="shared" si="0"/>
        <v>60.849886849383964</v>
      </c>
      <c r="E18" s="349">
        <f t="shared" si="1"/>
        <v>-7785</v>
      </c>
      <c r="F18" s="153"/>
    </row>
    <row r="19" spans="1:6" ht="17.399999999999999" customHeight="1" x14ac:dyDescent="0.3">
      <c r="A19" s="360" t="s">
        <v>239</v>
      </c>
      <c r="B19" s="361"/>
      <c r="C19" s="361"/>
      <c r="D19" s="361"/>
      <c r="E19" s="362"/>
      <c r="F19" s="153"/>
    </row>
    <row r="20" spans="1:6" ht="12.6" customHeight="1" x14ac:dyDescent="0.3">
      <c r="A20" s="363"/>
      <c r="B20" s="364"/>
      <c r="C20" s="364"/>
      <c r="D20" s="364"/>
      <c r="E20" s="365"/>
      <c r="F20" s="153"/>
    </row>
    <row r="21" spans="1:6" ht="21.75" customHeight="1" x14ac:dyDescent="0.3">
      <c r="A21" s="338" t="s">
        <v>237</v>
      </c>
      <c r="B21" s="366" t="s">
        <v>551</v>
      </c>
      <c r="C21" s="366" t="s">
        <v>552</v>
      </c>
      <c r="D21" s="340" t="s">
        <v>238</v>
      </c>
      <c r="E21" s="341"/>
      <c r="F21" s="153"/>
    </row>
    <row r="22" spans="1:6" ht="28.5" customHeight="1" x14ac:dyDescent="0.3">
      <c r="A22" s="342"/>
      <c r="B22" s="367"/>
      <c r="C22" s="367"/>
      <c r="D22" s="344" t="s">
        <v>0</v>
      </c>
      <c r="E22" s="345" t="s">
        <v>240</v>
      </c>
      <c r="F22" s="153"/>
    </row>
    <row r="23" spans="1:6" ht="33.75" customHeight="1" x14ac:dyDescent="0.3">
      <c r="A23" s="368" t="s">
        <v>242</v>
      </c>
      <c r="B23" s="352">
        <v>51333</v>
      </c>
      <c r="C23" s="352">
        <v>16422</v>
      </c>
      <c r="D23" s="348"/>
      <c r="E23" s="349"/>
      <c r="F23" s="153"/>
    </row>
    <row r="24" spans="1:6" ht="27.75" customHeight="1" x14ac:dyDescent="0.3">
      <c r="A24" s="155" t="s">
        <v>553</v>
      </c>
      <c r="B24" s="351">
        <v>18118</v>
      </c>
      <c r="C24" s="351">
        <v>15297</v>
      </c>
      <c r="D24" s="348">
        <f t="shared" ref="D24:D27" si="2">C24/B24*100</f>
        <v>84.429848769179813</v>
      </c>
      <c r="E24" s="349">
        <f t="shared" ref="E24:E26" si="3">C24-B24</f>
        <v>-2821</v>
      </c>
      <c r="F24" s="153"/>
    </row>
    <row r="25" spans="1:6" ht="30.75" customHeight="1" x14ac:dyDescent="0.3">
      <c r="A25" s="155" t="s">
        <v>554</v>
      </c>
      <c r="B25" s="351">
        <v>16631</v>
      </c>
      <c r="C25" s="351">
        <v>14199</v>
      </c>
      <c r="D25" s="348">
        <f t="shared" si="2"/>
        <v>85.376706151163489</v>
      </c>
      <c r="E25" s="349">
        <f t="shared" si="3"/>
        <v>-2432</v>
      </c>
      <c r="F25" s="153"/>
    </row>
    <row r="26" spans="1:6" ht="30.75" customHeight="1" x14ac:dyDescent="0.3">
      <c r="A26" s="369" t="s">
        <v>555</v>
      </c>
      <c r="B26" s="370">
        <v>2411</v>
      </c>
      <c r="C26" s="370">
        <v>1104</v>
      </c>
      <c r="D26" s="348">
        <f t="shared" si="2"/>
        <v>45.790128577353798</v>
      </c>
      <c r="E26" s="349">
        <f t="shared" si="3"/>
        <v>-1307</v>
      </c>
      <c r="F26" s="153"/>
    </row>
    <row r="27" spans="1:6" ht="42.75" customHeight="1" x14ac:dyDescent="0.3">
      <c r="A27" s="371" t="s">
        <v>241</v>
      </c>
      <c r="B27" s="372">
        <v>7624</v>
      </c>
      <c r="C27" s="372">
        <v>8132</v>
      </c>
      <c r="D27" s="348">
        <f t="shared" si="2"/>
        <v>106.66316894018888</v>
      </c>
      <c r="E27" s="373" t="s">
        <v>556</v>
      </c>
      <c r="F27" s="153"/>
    </row>
    <row r="28" spans="1:6" ht="34.5" customHeight="1" x14ac:dyDescent="0.25">
      <c r="A28" s="155" t="s">
        <v>557</v>
      </c>
      <c r="B28" s="351">
        <v>8</v>
      </c>
      <c r="C28" s="351">
        <v>14</v>
      </c>
      <c r="D28" s="374" t="s">
        <v>558</v>
      </c>
      <c r="E28" s="375"/>
    </row>
  </sheetData>
  <mergeCells count="12">
    <mergeCell ref="D21:E21"/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</mergeCells>
  <printOptions horizontalCentered="1"/>
  <pageMargins left="0.27559055118110237" right="0" top="0.19685039370078741" bottom="0" header="0" footer="0"/>
  <pageSetup paperSize="9" scale="8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39997558519241921"/>
  </sheetPr>
  <dimension ref="A1:BN46"/>
  <sheetViews>
    <sheetView tabSelected="1" view="pageBreakPreview" zoomScale="59" zoomScaleNormal="75" zoomScaleSheetLayoutView="59" workbookViewId="0">
      <selection activeCell="BU18" sqref="BU18"/>
    </sheetView>
  </sheetViews>
  <sheetFormatPr defaultColWidth="9.109375" defaultRowHeight="13.2" x14ac:dyDescent="0.25"/>
  <cols>
    <col min="1" max="1" width="32.5546875" style="383" customWidth="1"/>
    <col min="2" max="2" width="14.5546875" style="383" customWidth="1"/>
    <col min="3" max="3" width="12.5546875" style="383" customWidth="1"/>
    <col min="4" max="4" width="13.6640625" style="383" customWidth="1"/>
    <col min="5" max="5" width="11.6640625" style="383" customWidth="1"/>
    <col min="6" max="6" width="13" style="383" customWidth="1"/>
    <col min="7" max="7" width="11.6640625" style="383" customWidth="1"/>
    <col min="8" max="8" width="13.6640625" style="383" customWidth="1"/>
    <col min="9" max="9" width="9" style="383" customWidth="1"/>
    <col min="10" max="10" width="11.33203125" style="383" customWidth="1"/>
    <col min="11" max="11" width="12.109375" style="383" customWidth="1"/>
    <col min="12" max="12" width="12.44140625" style="383" customWidth="1"/>
    <col min="13" max="13" width="10.5546875" style="383" customWidth="1"/>
    <col min="14" max="14" width="10.33203125" style="383" customWidth="1"/>
    <col min="15" max="15" width="9.33203125" style="383" customWidth="1"/>
    <col min="16" max="16" width="8.6640625" style="383" customWidth="1"/>
    <col min="17" max="18" width="9.6640625" style="383" customWidth="1"/>
    <col min="19" max="19" width="11" style="383" customWidth="1"/>
    <col min="20" max="20" width="9.6640625" style="383" customWidth="1"/>
    <col min="21" max="21" width="11.33203125" style="383" customWidth="1"/>
    <col min="22" max="22" width="10.33203125" style="383" customWidth="1"/>
    <col min="23" max="23" width="12.88671875" style="383" customWidth="1"/>
    <col min="24" max="24" width="11.33203125" style="383" customWidth="1"/>
    <col min="25" max="26" width="9.6640625" style="383" customWidth="1"/>
    <col min="27" max="29" width="10.6640625" style="383" customWidth="1"/>
    <col min="30" max="30" width="10" style="383" customWidth="1"/>
    <col min="31" max="31" width="10.6640625" style="383" customWidth="1"/>
    <col min="32" max="33" width="12.33203125" style="383" customWidth="1"/>
    <col min="34" max="34" width="11.5546875" style="383" customWidth="1"/>
    <col min="35" max="35" width="12.88671875" style="383" customWidth="1"/>
    <col min="36" max="36" width="14.33203125" style="383" customWidth="1"/>
    <col min="37" max="37" width="12" style="383" customWidth="1"/>
    <col min="38" max="38" width="12.5546875" style="383" customWidth="1"/>
    <col min="39" max="39" width="12.6640625" style="383" customWidth="1"/>
    <col min="40" max="41" width="11.88671875" style="383" customWidth="1"/>
    <col min="42" max="42" width="11.6640625" style="383" customWidth="1"/>
    <col min="43" max="43" width="15.33203125" style="383" customWidth="1"/>
    <col min="44" max="45" width="14.33203125" style="383" customWidth="1"/>
    <col min="46" max="46" width="11.88671875" style="383" customWidth="1"/>
    <col min="47" max="47" width="25.44140625" style="383" customWidth="1"/>
    <col min="48" max="48" width="12.109375" style="383" customWidth="1"/>
    <col min="49" max="49" width="12.33203125" style="383" customWidth="1"/>
    <col min="50" max="50" width="10.6640625" style="383" customWidth="1"/>
    <col min="51" max="51" width="11.44140625" style="383" customWidth="1"/>
    <col min="52" max="52" width="12.44140625" style="383" customWidth="1"/>
    <col min="53" max="53" width="11.44140625" style="383" customWidth="1"/>
    <col min="54" max="54" width="10.6640625" style="383" customWidth="1"/>
    <col min="55" max="58" width="12.33203125" style="383" customWidth="1"/>
    <col min="59" max="59" width="9.88671875" style="383" customWidth="1"/>
    <col min="60" max="63" width="12.33203125" style="383" customWidth="1"/>
    <col min="64" max="66" width="9.5546875" style="383" customWidth="1"/>
    <col min="67" max="16384" width="9.109375" style="383"/>
  </cols>
  <sheetData>
    <row r="1" spans="1:66" ht="25.5" customHeight="1" x14ac:dyDescent="0.45">
      <c r="A1" s="376" t="s">
        <v>559</v>
      </c>
      <c r="B1" s="376"/>
      <c r="C1" s="376"/>
      <c r="D1" s="376"/>
      <c r="E1" s="376"/>
      <c r="F1" s="376"/>
      <c r="G1" s="376"/>
      <c r="H1" s="376"/>
      <c r="I1" s="376"/>
      <c r="J1" s="376"/>
      <c r="K1" s="377"/>
      <c r="L1" s="377"/>
      <c r="M1" s="378"/>
      <c r="N1" s="379"/>
      <c r="O1" s="379"/>
      <c r="P1" s="379"/>
      <c r="Q1" s="379"/>
      <c r="R1" s="379"/>
      <c r="S1" s="379"/>
      <c r="T1" s="379"/>
      <c r="U1" s="379"/>
      <c r="V1" s="380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2"/>
      <c r="AJ1" s="382"/>
      <c r="AM1" s="381"/>
      <c r="AN1" s="381"/>
      <c r="AO1" s="381"/>
      <c r="AP1" s="381"/>
      <c r="AQ1" s="384"/>
      <c r="AR1" s="385"/>
      <c r="AS1" s="385"/>
      <c r="AT1" s="385"/>
      <c r="BA1" s="382"/>
      <c r="BD1" s="382"/>
    </row>
    <row r="2" spans="1:66" ht="25.5" customHeight="1" x14ac:dyDescent="0.45">
      <c r="A2" s="386" t="s">
        <v>560</v>
      </c>
      <c r="B2" s="386"/>
      <c r="C2" s="386"/>
      <c r="D2" s="386"/>
      <c r="E2" s="386"/>
      <c r="F2" s="386"/>
      <c r="G2" s="386"/>
      <c r="H2" s="386"/>
      <c r="I2" s="386"/>
      <c r="J2" s="386"/>
      <c r="K2" s="387"/>
      <c r="L2" s="388"/>
      <c r="M2" s="389"/>
      <c r="N2" s="390"/>
      <c r="O2" s="390"/>
      <c r="P2" s="390"/>
      <c r="Q2" s="390"/>
      <c r="R2" s="390"/>
      <c r="S2" s="390"/>
      <c r="T2" s="390"/>
      <c r="U2" s="390"/>
      <c r="V2" s="391"/>
      <c r="W2" s="392"/>
      <c r="X2" s="392"/>
      <c r="Y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93"/>
      <c r="AL2" s="381"/>
      <c r="AM2" s="381"/>
      <c r="AN2" s="381"/>
      <c r="AO2" s="381"/>
      <c r="AP2" s="382"/>
      <c r="AQ2" s="394"/>
      <c r="AR2" s="394"/>
      <c r="AS2" s="394"/>
      <c r="AT2" s="394"/>
      <c r="BM2" s="395"/>
      <c r="BN2" s="382"/>
    </row>
    <row r="3" spans="1:66" s="403" customFormat="1" ht="16.5" customHeight="1" x14ac:dyDescent="0.35">
      <c r="A3" s="396"/>
      <c r="B3" s="397" t="s">
        <v>242</v>
      </c>
      <c r="C3" s="398" t="s">
        <v>561</v>
      </c>
      <c r="D3" s="399"/>
      <c r="E3" s="399"/>
      <c r="F3" s="400"/>
      <c r="G3" s="398" t="s">
        <v>243</v>
      </c>
      <c r="H3" s="399"/>
      <c r="I3" s="399"/>
      <c r="J3" s="400"/>
      <c r="K3" s="398" t="s">
        <v>562</v>
      </c>
      <c r="L3" s="399"/>
      <c r="M3" s="399"/>
      <c r="N3" s="400"/>
      <c r="O3" s="401" t="s">
        <v>244</v>
      </c>
      <c r="P3" s="401"/>
      <c r="Q3" s="401"/>
      <c r="R3" s="401"/>
      <c r="S3" s="401"/>
      <c r="T3" s="401"/>
      <c r="U3" s="401"/>
      <c r="V3" s="401"/>
      <c r="W3" s="398" t="s">
        <v>245</v>
      </c>
      <c r="X3" s="399"/>
      <c r="Y3" s="399"/>
      <c r="Z3" s="400"/>
      <c r="AA3" s="398" t="s">
        <v>246</v>
      </c>
      <c r="AB3" s="399"/>
      <c r="AC3" s="399"/>
      <c r="AD3" s="400"/>
      <c r="AE3" s="398" t="s">
        <v>247</v>
      </c>
      <c r="AF3" s="399"/>
      <c r="AG3" s="399"/>
      <c r="AH3" s="400"/>
      <c r="AI3" s="398" t="s">
        <v>248</v>
      </c>
      <c r="AJ3" s="399"/>
      <c r="AK3" s="399"/>
      <c r="AL3" s="400"/>
      <c r="AM3" s="402" t="s">
        <v>249</v>
      </c>
      <c r="AN3" s="402"/>
      <c r="AO3" s="402"/>
      <c r="AP3" s="402"/>
      <c r="AQ3" s="401" t="s">
        <v>1</v>
      </c>
      <c r="AR3" s="401"/>
      <c r="AS3" s="401"/>
      <c r="AT3" s="401"/>
      <c r="AU3" s="398" t="s">
        <v>563</v>
      </c>
      <c r="AV3" s="398" t="s">
        <v>250</v>
      </c>
      <c r="AW3" s="399"/>
      <c r="AX3" s="399"/>
      <c r="AY3" s="400"/>
      <c r="AZ3" s="401" t="s">
        <v>564</v>
      </c>
      <c r="BA3" s="401"/>
      <c r="BB3" s="401"/>
      <c r="BC3" s="401"/>
      <c r="BD3" s="398" t="s">
        <v>565</v>
      </c>
      <c r="BE3" s="399"/>
      <c r="BF3" s="399"/>
      <c r="BG3" s="399"/>
      <c r="BH3" s="398" t="s">
        <v>241</v>
      </c>
      <c r="BI3" s="399"/>
      <c r="BJ3" s="399"/>
      <c r="BK3" s="400"/>
      <c r="BL3" s="401" t="s">
        <v>566</v>
      </c>
      <c r="BM3" s="401"/>
      <c r="BN3" s="401"/>
    </row>
    <row r="4" spans="1:66" s="403" customFormat="1" ht="46.5" customHeight="1" x14ac:dyDescent="0.35">
      <c r="A4" s="404"/>
      <c r="B4" s="405"/>
      <c r="C4" s="406"/>
      <c r="D4" s="407"/>
      <c r="E4" s="407"/>
      <c r="F4" s="408"/>
      <c r="G4" s="406"/>
      <c r="H4" s="407"/>
      <c r="I4" s="407"/>
      <c r="J4" s="408"/>
      <c r="K4" s="406"/>
      <c r="L4" s="407"/>
      <c r="M4" s="407"/>
      <c r="N4" s="408"/>
      <c r="O4" s="406" t="s">
        <v>251</v>
      </c>
      <c r="P4" s="407"/>
      <c r="Q4" s="407"/>
      <c r="R4" s="408"/>
      <c r="S4" s="406" t="s">
        <v>252</v>
      </c>
      <c r="T4" s="407"/>
      <c r="U4" s="407"/>
      <c r="V4" s="408"/>
      <c r="W4" s="406"/>
      <c r="X4" s="407"/>
      <c r="Y4" s="407"/>
      <c r="Z4" s="408"/>
      <c r="AA4" s="406"/>
      <c r="AB4" s="407"/>
      <c r="AC4" s="407"/>
      <c r="AD4" s="408"/>
      <c r="AE4" s="406"/>
      <c r="AF4" s="407"/>
      <c r="AG4" s="407"/>
      <c r="AH4" s="408"/>
      <c r="AI4" s="406"/>
      <c r="AJ4" s="407"/>
      <c r="AK4" s="407"/>
      <c r="AL4" s="408"/>
      <c r="AM4" s="402"/>
      <c r="AN4" s="402"/>
      <c r="AO4" s="402"/>
      <c r="AP4" s="402"/>
      <c r="AQ4" s="401"/>
      <c r="AR4" s="401"/>
      <c r="AS4" s="401"/>
      <c r="AT4" s="401"/>
      <c r="AU4" s="409"/>
      <c r="AV4" s="406"/>
      <c r="AW4" s="407"/>
      <c r="AX4" s="407"/>
      <c r="AY4" s="408"/>
      <c r="AZ4" s="401"/>
      <c r="BA4" s="401"/>
      <c r="BB4" s="401"/>
      <c r="BC4" s="401"/>
      <c r="BD4" s="406"/>
      <c r="BE4" s="407"/>
      <c r="BF4" s="407"/>
      <c r="BG4" s="407"/>
      <c r="BH4" s="406"/>
      <c r="BI4" s="407"/>
      <c r="BJ4" s="407"/>
      <c r="BK4" s="408"/>
      <c r="BL4" s="401"/>
      <c r="BM4" s="401"/>
      <c r="BN4" s="401"/>
    </row>
    <row r="5" spans="1:66" s="403" customFormat="1" ht="58.5" customHeight="1" x14ac:dyDescent="0.35">
      <c r="A5" s="404"/>
      <c r="B5" s="410"/>
      <c r="C5" s="406"/>
      <c r="D5" s="407"/>
      <c r="E5" s="407"/>
      <c r="F5" s="408"/>
      <c r="G5" s="411"/>
      <c r="H5" s="412"/>
      <c r="I5" s="412"/>
      <c r="J5" s="413"/>
      <c r="K5" s="411"/>
      <c r="L5" s="412"/>
      <c r="M5" s="412"/>
      <c r="N5" s="413"/>
      <c r="O5" s="411"/>
      <c r="P5" s="412"/>
      <c r="Q5" s="412"/>
      <c r="R5" s="413"/>
      <c r="S5" s="411"/>
      <c r="T5" s="412"/>
      <c r="U5" s="412"/>
      <c r="V5" s="413"/>
      <c r="W5" s="411"/>
      <c r="X5" s="412"/>
      <c r="Y5" s="412"/>
      <c r="Z5" s="413"/>
      <c r="AA5" s="411"/>
      <c r="AB5" s="412"/>
      <c r="AC5" s="412"/>
      <c r="AD5" s="413"/>
      <c r="AE5" s="411"/>
      <c r="AF5" s="412"/>
      <c r="AG5" s="412"/>
      <c r="AH5" s="413"/>
      <c r="AI5" s="411"/>
      <c r="AJ5" s="412"/>
      <c r="AK5" s="412"/>
      <c r="AL5" s="413"/>
      <c r="AM5" s="402"/>
      <c r="AN5" s="402"/>
      <c r="AO5" s="402"/>
      <c r="AP5" s="402"/>
      <c r="AQ5" s="401"/>
      <c r="AR5" s="401"/>
      <c r="AS5" s="401"/>
      <c r="AT5" s="401"/>
      <c r="AU5" s="414"/>
      <c r="AV5" s="411"/>
      <c r="AW5" s="412"/>
      <c r="AX5" s="412"/>
      <c r="AY5" s="413"/>
      <c r="AZ5" s="401"/>
      <c r="BA5" s="401"/>
      <c r="BB5" s="401"/>
      <c r="BC5" s="401"/>
      <c r="BD5" s="411"/>
      <c r="BE5" s="412"/>
      <c r="BF5" s="412"/>
      <c r="BG5" s="412"/>
      <c r="BH5" s="411"/>
      <c r="BI5" s="412"/>
      <c r="BJ5" s="412"/>
      <c r="BK5" s="413"/>
      <c r="BL5" s="401"/>
      <c r="BM5" s="401"/>
      <c r="BN5" s="401"/>
    </row>
    <row r="6" spans="1:66" s="421" customFormat="1" ht="51.75" customHeight="1" x14ac:dyDescent="0.3">
      <c r="A6" s="404"/>
      <c r="B6" s="415">
        <v>2022</v>
      </c>
      <c r="C6" s="416">
        <v>2021</v>
      </c>
      <c r="D6" s="415">
        <v>2022</v>
      </c>
      <c r="E6" s="417" t="s">
        <v>253</v>
      </c>
      <c r="F6" s="417"/>
      <c r="G6" s="416">
        <v>2021</v>
      </c>
      <c r="H6" s="415">
        <v>2022</v>
      </c>
      <c r="I6" s="418" t="s">
        <v>253</v>
      </c>
      <c r="J6" s="419"/>
      <c r="K6" s="416">
        <v>2021</v>
      </c>
      <c r="L6" s="415">
        <v>2022</v>
      </c>
      <c r="M6" s="417" t="s">
        <v>253</v>
      </c>
      <c r="N6" s="417"/>
      <c r="O6" s="416">
        <v>2021</v>
      </c>
      <c r="P6" s="415">
        <v>2022</v>
      </c>
      <c r="Q6" s="417" t="s">
        <v>253</v>
      </c>
      <c r="R6" s="417"/>
      <c r="S6" s="416">
        <v>2021</v>
      </c>
      <c r="T6" s="415">
        <v>2022</v>
      </c>
      <c r="U6" s="417" t="s">
        <v>253</v>
      </c>
      <c r="V6" s="417"/>
      <c r="W6" s="416">
        <v>2021</v>
      </c>
      <c r="X6" s="415">
        <v>2022</v>
      </c>
      <c r="Y6" s="417" t="s">
        <v>253</v>
      </c>
      <c r="Z6" s="417"/>
      <c r="AA6" s="416">
        <v>2021</v>
      </c>
      <c r="AB6" s="415">
        <v>2022</v>
      </c>
      <c r="AC6" s="417" t="s">
        <v>253</v>
      </c>
      <c r="AD6" s="417"/>
      <c r="AE6" s="416">
        <v>2021</v>
      </c>
      <c r="AF6" s="415">
        <v>2022</v>
      </c>
      <c r="AG6" s="417" t="s">
        <v>253</v>
      </c>
      <c r="AH6" s="417"/>
      <c r="AI6" s="416">
        <v>2021</v>
      </c>
      <c r="AJ6" s="415">
        <v>2022</v>
      </c>
      <c r="AK6" s="417" t="s">
        <v>253</v>
      </c>
      <c r="AL6" s="417"/>
      <c r="AM6" s="416">
        <v>2021</v>
      </c>
      <c r="AN6" s="415">
        <v>2022</v>
      </c>
      <c r="AO6" s="417" t="s">
        <v>253</v>
      </c>
      <c r="AP6" s="417"/>
      <c r="AQ6" s="416" t="s">
        <v>2</v>
      </c>
      <c r="AR6" s="416"/>
      <c r="AS6" s="417" t="s">
        <v>253</v>
      </c>
      <c r="AT6" s="417"/>
      <c r="AU6" s="415">
        <v>2022</v>
      </c>
      <c r="AV6" s="416">
        <v>2021</v>
      </c>
      <c r="AW6" s="415">
        <v>2022</v>
      </c>
      <c r="AX6" s="417" t="s">
        <v>253</v>
      </c>
      <c r="AY6" s="417"/>
      <c r="AZ6" s="416">
        <v>2021</v>
      </c>
      <c r="BA6" s="415">
        <v>2022</v>
      </c>
      <c r="BB6" s="417" t="s">
        <v>253</v>
      </c>
      <c r="BC6" s="417"/>
      <c r="BD6" s="416">
        <v>2021</v>
      </c>
      <c r="BE6" s="415">
        <v>2022</v>
      </c>
      <c r="BF6" s="417" t="s">
        <v>253</v>
      </c>
      <c r="BG6" s="417"/>
      <c r="BH6" s="416">
        <v>2021</v>
      </c>
      <c r="BI6" s="415">
        <v>2022</v>
      </c>
      <c r="BJ6" s="417" t="s">
        <v>253</v>
      </c>
      <c r="BK6" s="417"/>
      <c r="BL6" s="416">
        <v>2021</v>
      </c>
      <c r="BM6" s="415">
        <v>2022</v>
      </c>
      <c r="BN6" s="420" t="s">
        <v>3</v>
      </c>
    </row>
    <row r="7" spans="1:66" s="426" customFormat="1" ht="20.25" customHeight="1" x14ac:dyDescent="0.3">
      <c r="A7" s="422"/>
      <c r="B7" s="423"/>
      <c r="C7" s="416"/>
      <c r="D7" s="423"/>
      <c r="E7" s="424" t="s">
        <v>0</v>
      </c>
      <c r="F7" s="424" t="s">
        <v>3</v>
      </c>
      <c r="G7" s="416"/>
      <c r="H7" s="423"/>
      <c r="I7" s="424" t="s">
        <v>0</v>
      </c>
      <c r="J7" s="424" t="s">
        <v>3</v>
      </c>
      <c r="K7" s="416"/>
      <c r="L7" s="423"/>
      <c r="M7" s="424" t="s">
        <v>0</v>
      </c>
      <c r="N7" s="424" t="s">
        <v>3</v>
      </c>
      <c r="O7" s="416"/>
      <c r="P7" s="423"/>
      <c r="Q7" s="424" t="s">
        <v>0</v>
      </c>
      <c r="R7" s="424" t="s">
        <v>3</v>
      </c>
      <c r="S7" s="416"/>
      <c r="T7" s="423"/>
      <c r="U7" s="424" t="s">
        <v>0</v>
      </c>
      <c r="V7" s="424" t="s">
        <v>3</v>
      </c>
      <c r="W7" s="416"/>
      <c r="X7" s="423"/>
      <c r="Y7" s="424" t="s">
        <v>0</v>
      </c>
      <c r="Z7" s="424" t="s">
        <v>3</v>
      </c>
      <c r="AA7" s="416"/>
      <c r="AB7" s="423"/>
      <c r="AC7" s="424" t="s">
        <v>0</v>
      </c>
      <c r="AD7" s="424" t="s">
        <v>3</v>
      </c>
      <c r="AE7" s="416"/>
      <c r="AF7" s="423"/>
      <c r="AG7" s="424" t="s">
        <v>0</v>
      </c>
      <c r="AH7" s="424" t="s">
        <v>3</v>
      </c>
      <c r="AI7" s="416"/>
      <c r="AJ7" s="423"/>
      <c r="AK7" s="424" t="s">
        <v>0</v>
      </c>
      <c r="AL7" s="424" t="s">
        <v>3</v>
      </c>
      <c r="AM7" s="416"/>
      <c r="AN7" s="423"/>
      <c r="AO7" s="424" t="s">
        <v>0</v>
      </c>
      <c r="AP7" s="424" t="s">
        <v>3</v>
      </c>
      <c r="AQ7" s="424">
        <v>2021</v>
      </c>
      <c r="AR7" s="424">
        <v>2022</v>
      </c>
      <c r="AS7" s="424" t="s">
        <v>0</v>
      </c>
      <c r="AT7" s="424" t="s">
        <v>3</v>
      </c>
      <c r="AU7" s="423"/>
      <c r="AV7" s="416"/>
      <c r="AW7" s="423"/>
      <c r="AX7" s="424" t="s">
        <v>0</v>
      </c>
      <c r="AY7" s="424" t="s">
        <v>3</v>
      </c>
      <c r="AZ7" s="416"/>
      <c r="BA7" s="423"/>
      <c r="BB7" s="424" t="s">
        <v>0</v>
      </c>
      <c r="BC7" s="424" t="s">
        <v>3</v>
      </c>
      <c r="BD7" s="416"/>
      <c r="BE7" s="423"/>
      <c r="BF7" s="424" t="s">
        <v>0</v>
      </c>
      <c r="BG7" s="424" t="s">
        <v>3</v>
      </c>
      <c r="BH7" s="416"/>
      <c r="BI7" s="423"/>
      <c r="BJ7" s="424" t="s">
        <v>0</v>
      </c>
      <c r="BK7" s="424" t="s">
        <v>3</v>
      </c>
      <c r="BL7" s="416"/>
      <c r="BM7" s="423"/>
      <c r="BN7" s="425"/>
    </row>
    <row r="8" spans="1:66" s="432" customFormat="1" ht="13.5" customHeight="1" x14ac:dyDescent="0.3">
      <c r="A8" s="427" t="s">
        <v>4</v>
      </c>
      <c r="B8" s="428">
        <v>2</v>
      </c>
      <c r="C8" s="428">
        <v>5</v>
      </c>
      <c r="D8" s="428">
        <v>6</v>
      </c>
      <c r="E8" s="428">
        <v>7</v>
      </c>
      <c r="F8" s="428">
        <v>8</v>
      </c>
      <c r="G8" s="428">
        <v>13</v>
      </c>
      <c r="H8" s="428">
        <v>14</v>
      </c>
      <c r="I8" s="429">
        <v>15</v>
      </c>
      <c r="J8" s="428">
        <v>16</v>
      </c>
      <c r="K8" s="428">
        <v>17</v>
      </c>
      <c r="L8" s="428">
        <v>18</v>
      </c>
      <c r="M8" s="429">
        <v>19</v>
      </c>
      <c r="N8" s="428">
        <v>20</v>
      </c>
      <c r="O8" s="428">
        <v>24</v>
      </c>
      <c r="P8" s="428">
        <v>25</v>
      </c>
      <c r="Q8" s="428">
        <v>26</v>
      </c>
      <c r="R8" s="428">
        <v>27</v>
      </c>
      <c r="S8" s="428">
        <v>28</v>
      </c>
      <c r="T8" s="428">
        <v>29</v>
      </c>
      <c r="U8" s="429">
        <v>30</v>
      </c>
      <c r="V8" s="428">
        <v>31</v>
      </c>
      <c r="W8" s="428">
        <v>43</v>
      </c>
      <c r="X8" s="428">
        <v>44</v>
      </c>
      <c r="Y8" s="429">
        <v>45</v>
      </c>
      <c r="Z8" s="428">
        <v>46</v>
      </c>
      <c r="AA8" s="428">
        <v>50</v>
      </c>
      <c r="AB8" s="428">
        <v>51</v>
      </c>
      <c r="AC8" s="429">
        <v>52</v>
      </c>
      <c r="AD8" s="428">
        <v>53</v>
      </c>
      <c r="AE8" s="428">
        <v>61</v>
      </c>
      <c r="AF8" s="428">
        <v>62</v>
      </c>
      <c r="AG8" s="429">
        <v>63</v>
      </c>
      <c r="AH8" s="428">
        <v>64</v>
      </c>
      <c r="AI8" s="428">
        <v>69</v>
      </c>
      <c r="AJ8" s="428">
        <v>70</v>
      </c>
      <c r="AK8" s="429">
        <v>71</v>
      </c>
      <c r="AL8" s="428">
        <v>72</v>
      </c>
      <c r="AM8" s="430">
        <v>96</v>
      </c>
      <c r="AN8" s="430">
        <v>97</v>
      </c>
      <c r="AO8" s="430">
        <v>98</v>
      </c>
      <c r="AP8" s="430">
        <v>99</v>
      </c>
      <c r="AQ8" s="430">
        <v>100</v>
      </c>
      <c r="AR8" s="430">
        <v>101</v>
      </c>
      <c r="AS8" s="430">
        <v>102</v>
      </c>
      <c r="AT8" s="430">
        <v>103</v>
      </c>
      <c r="AU8" s="430">
        <v>112</v>
      </c>
      <c r="AV8" s="430">
        <v>115</v>
      </c>
      <c r="AW8" s="430">
        <v>116</v>
      </c>
      <c r="AX8" s="430">
        <v>117</v>
      </c>
      <c r="AY8" s="430">
        <v>118</v>
      </c>
      <c r="AZ8" s="430">
        <v>119</v>
      </c>
      <c r="BA8" s="430">
        <v>120</v>
      </c>
      <c r="BB8" s="430">
        <v>121</v>
      </c>
      <c r="BC8" s="430">
        <v>122</v>
      </c>
      <c r="BD8" s="430">
        <v>123</v>
      </c>
      <c r="BE8" s="430">
        <v>124</v>
      </c>
      <c r="BF8" s="431">
        <v>125</v>
      </c>
      <c r="BG8" s="430">
        <v>126</v>
      </c>
      <c r="BH8" s="430">
        <v>127</v>
      </c>
      <c r="BI8" s="430">
        <v>128</v>
      </c>
      <c r="BJ8" s="430">
        <v>129</v>
      </c>
      <c r="BK8" s="430">
        <v>1230</v>
      </c>
      <c r="BL8" s="430">
        <v>131</v>
      </c>
      <c r="BM8" s="430">
        <v>132</v>
      </c>
      <c r="BN8" s="430">
        <v>133</v>
      </c>
    </row>
    <row r="9" spans="1:66" s="432" customFormat="1" ht="30" customHeight="1" x14ac:dyDescent="0.3">
      <c r="A9" s="433" t="s">
        <v>5</v>
      </c>
      <c r="B9" s="434">
        <v>762081</v>
      </c>
      <c r="C9" s="434">
        <v>856349</v>
      </c>
      <c r="D9" s="434">
        <v>655497</v>
      </c>
      <c r="E9" s="434">
        <v>76.545543931271013</v>
      </c>
      <c r="F9" s="434">
        <v>-200852</v>
      </c>
      <c r="G9" s="434">
        <v>278919</v>
      </c>
      <c r="H9" s="434">
        <v>157632</v>
      </c>
      <c r="I9" s="434">
        <v>56.515332408333606</v>
      </c>
      <c r="J9" s="434">
        <v>-121287</v>
      </c>
      <c r="K9" s="434">
        <v>227742</v>
      </c>
      <c r="L9" s="434">
        <v>132354</v>
      </c>
      <c r="M9" s="434">
        <v>58.115762573438367</v>
      </c>
      <c r="N9" s="434">
        <v>-95388</v>
      </c>
      <c r="O9" s="434">
        <v>240</v>
      </c>
      <c r="P9" s="434">
        <v>27</v>
      </c>
      <c r="Q9" s="434">
        <v>11.25</v>
      </c>
      <c r="R9" s="434">
        <v>-213</v>
      </c>
      <c r="S9" s="434">
        <v>934</v>
      </c>
      <c r="T9" s="434">
        <v>1815</v>
      </c>
      <c r="U9" s="434">
        <v>194.3254817987152</v>
      </c>
      <c r="V9" s="434">
        <v>881</v>
      </c>
      <c r="W9" s="434">
        <v>52654</v>
      </c>
      <c r="X9" s="434">
        <v>27629</v>
      </c>
      <c r="Y9" s="434">
        <v>52.472746609944167</v>
      </c>
      <c r="Z9" s="434">
        <v>-25025</v>
      </c>
      <c r="AA9" s="434">
        <v>29914</v>
      </c>
      <c r="AB9" s="434">
        <v>16090</v>
      </c>
      <c r="AC9" s="434">
        <v>53.787524236143611</v>
      </c>
      <c r="AD9" s="434">
        <v>-13824</v>
      </c>
      <c r="AE9" s="434">
        <v>45086</v>
      </c>
      <c r="AF9" s="434">
        <v>16657</v>
      </c>
      <c r="AG9" s="434">
        <v>36.944949651776604</v>
      </c>
      <c r="AH9" s="434">
        <v>-28429</v>
      </c>
      <c r="AI9" s="434">
        <v>773557</v>
      </c>
      <c r="AJ9" s="434">
        <v>593130</v>
      </c>
      <c r="AK9" s="434">
        <v>76.675668373500599</v>
      </c>
      <c r="AL9" s="434">
        <v>-180427</v>
      </c>
      <c r="AM9" s="435">
        <v>103015</v>
      </c>
      <c r="AN9" s="435">
        <v>67225</v>
      </c>
      <c r="AO9" s="435">
        <v>65.3</v>
      </c>
      <c r="AP9" s="435">
        <v>-35790</v>
      </c>
      <c r="AQ9" s="435">
        <v>428059</v>
      </c>
      <c r="AR9" s="435">
        <v>235410</v>
      </c>
      <c r="AS9" s="435">
        <v>55</v>
      </c>
      <c r="AT9" s="435">
        <v>-192649</v>
      </c>
      <c r="AU9" s="435">
        <v>363491</v>
      </c>
      <c r="AV9" s="435">
        <v>344788</v>
      </c>
      <c r="AW9" s="435">
        <v>316448</v>
      </c>
      <c r="AX9" s="435">
        <v>91.7804563963943</v>
      </c>
      <c r="AY9" s="435">
        <v>-28340</v>
      </c>
      <c r="AZ9" s="435">
        <v>293316</v>
      </c>
      <c r="BA9" s="435">
        <v>264899</v>
      </c>
      <c r="BB9" s="435">
        <v>90.311813879911085</v>
      </c>
      <c r="BC9" s="435">
        <v>-28417</v>
      </c>
      <c r="BD9" s="435">
        <v>71765</v>
      </c>
      <c r="BE9" s="435">
        <v>25141</v>
      </c>
      <c r="BF9" s="435">
        <v>35</v>
      </c>
      <c r="BG9" s="435">
        <v>-46624</v>
      </c>
      <c r="BH9" s="435">
        <v>8368</v>
      </c>
      <c r="BI9" s="435">
        <v>9117</v>
      </c>
      <c r="BJ9" s="435">
        <v>109</v>
      </c>
      <c r="BK9" s="435">
        <v>749</v>
      </c>
      <c r="BL9" s="435">
        <v>5</v>
      </c>
      <c r="BM9" s="435">
        <v>13</v>
      </c>
      <c r="BN9" s="435">
        <v>8</v>
      </c>
    </row>
    <row r="10" spans="1:66" s="445" customFormat="1" ht="30.75" customHeight="1" x14ac:dyDescent="0.3">
      <c r="A10" s="436" t="s">
        <v>567</v>
      </c>
      <c r="B10" s="437">
        <v>39513</v>
      </c>
      <c r="C10" s="437">
        <v>44795</v>
      </c>
      <c r="D10" s="437">
        <v>36391</v>
      </c>
      <c r="E10" s="438">
        <v>81.238977564460328</v>
      </c>
      <c r="F10" s="437">
        <v>-8404</v>
      </c>
      <c r="G10" s="437">
        <v>15311</v>
      </c>
      <c r="H10" s="437">
        <v>10428</v>
      </c>
      <c r="I10" s="438">
        <v>68.107896283717579</v>
      </c>
      <c r="J10" s="437">
        <v>-4883</v>
      </c>
      <c r="K10" s="437">
        <v>13260</v>
      </c>
      <c r="L10" s="437">
        <v>9240</v>
      </c>
      <c r="M10" s="439">
        <v>69.68325791855203</v>
      </c>
      <c r="N10" s="437">
        <v>-4020</v>
      </c>
      <c r="O10" s="437">
        <v>4</v>
      </c>
      <c r="P10" s="437">
        <v>0</v>
      </c>
      <c r="Q10" s="439">
        <v>0</v>
      </c>
      <c r="R10" s="436">
        <v>-4</v>
      </c>
      <c r="S10" s="437">
        <v>81</v>
      </c>
      <c r="T10" s="437">
        <v>131</v>
      </c>
      <c r="U10" s="438">
        <v>161.72839506172841</v>
      </c>
      <c r="V10" s="436">
        <v>50</v>
      </c>
      <c r="W10" s="437">
        <v>3943</v>
      </c>
      <c r="X10" s="437">
        <v>1416</v>
      </c>
      <c r="Y10" s="439">
        <v>35.911742328176516</v>
      </c>
      <c r="Z10" s="437">
        <v>-2527</v>
      </c>
      <c r="AA10" s="437">
        <v>2097</v>
      </c>
      <c r="AB10" s="437">
        <v>577</v>
      </c>
      <c r="AC10" s="439">
        <v>27.515498330948972</v>
      </c>
      <c r="AD10" s="436">
        <v>-1520</v>
      </c>
      <c r="AE10" s="437">
        <v>1726</v>
      </c>
      <c r="AF10" s="437">
        <v>738</v>
      </c>
      <c r="AG10" s="439">
        <v>42.757821552723058</v>
      </c>
      <c r="AH10" s="436">
        <v>-988</v>
      </c>
      <c r="AI10" s="440">
        <v>42590</v>
      </c>
      <c r="AJ10" s="440">
        <v>34753</v>
      </c>
      <c r="AK10" s="441">
        <v>81.598966893636998</v>
      </c>
      <c r="AL10" s="437">
        <v>-7837</v>
      </c>
      <c r="AM10" s="442">
        <v>4891</v>
      </c>
      <c r="AN10" s="437">
        <v>3238</v>
      </c>
      <c r="AO10" s="443">
        <v>66.2</v>
      </c>
      <c r="AP10" s="442">
        <v>-1653</v>
      </c>
      <c r="AQ10" s="437">
        <v>19885</v>
      </c>
      <c r="AR10" s="437">
        <v>12100</v>
      </c>
      <c r="AS10" s="439">
        <v>60.8</v>
      </c>
      <c r="AT10" s="437">
        <v>-7785</v>
      </c>
      <c r="AU10" s="437">
        <v>16442</v>
      </c>
      <c r="AV10" s="437">
        <v>18118</v>
      </c>
      <c r="AW10" s="437">
        <v>15297</v>
      </c>
      <c r="AX10" s="439">
        <v>84.429848769179813</v>
      </c>
      <c r="AY10" s="437">
        <v>-2821</v>
      </c>
      <c r="AZ10" s="437">
        <v>16631</v>
      </c>
      <c r="BA10" s="437">
        <v>14199</v>
      </c>
      <c r="BB10" s="439">
        <v>85.376706151163489</v>
      </c>
      <c r="BC10" s="437">
        <v>-2432</v>
      </c>
      <c r="BD10" s="437">
        <v>2411</v>
      </c>
      <c r="BE10" s="437">
        <v>1104</v>
      </c>
      <c r="BF10" s="439">
        <v>45.8</v>
      </c>
      <c r="BG10" s="437">
        <v>-1307</v>
      </c>
      <c r="BH10" s="437">
        <v>7624</v>
      </c>
      <c r="BI10" s="437">
        <v>8132</v>
      </c>
      <c r="BJ10" s="438">
        <v>106.7</v>
      </c>
      <c r="BK10" s="437">
        <v>508</v>
      </c>
      <c r="BL10" s="437">
        <v>8</v>
      </c>
      <c r="BM10" s="444">
        <v>14</v>
      </c>
      <c r="BN10" s="436">
        <v>6</v>
      </c>
    </row>
    <row r="11" spans="1:66" ht="30.75" customHeight="1" x14ac:dyDescent="0.25">
      <c r="A11" s="446" t="s">
        <v>503</v>
      </c>
      <c r="B11" s="447">
        <v>2175</v>
      </c>
      <c r="C11" s="448">
        <v>2509</v>
      </c>
      <c r="D11" s="448">
        <v>2122</v>
      </c>
      <c r="E11" s="449">
        <v>84.57552809884416</v>
      </c>
      <c r="F11" s="450">
        <v>-387</v>
      </c>
      <c r="G11" s="448">
        <v>639</v>
      </c>
      <c r="H11" s="448">
        <v>322</v>
      </c>
      <c r="I11" s="449">
        <v>50.391236306729262</v>
      </c>
      <c r="J11" s="450">
        <v>-317</v>
      </c>
      <c r="K11" s="448">
        <v>526</v>
      </c>
      <c r="L11" s="448">
        <v>293</v>
      </c>
      <c r="M11" s="451">
        <v>55.703422053231947</v>
      </c>
      <c r="N11" s="450">
        <v>-233</v>
      </c>
      <c r="O11" s="448">
        <v>1</v>
      </c>
      <c r="P11" s="448">
        <v>0</v>
      </c>
      <c r="Q11" s="452" t="s">
        <v>254</v>
      </c>
      <c r="R11" s="453">
        <v>-1</v>
      </c>
      <c r="S11" s="454">
        <v>0</v>
      </c>
      <c r="T11" s="448">
        <v>0</v>
      </c>
      <c r="U11" s="451" t="s">
        <v>254</v>
      </c>
      <c r="V11" s="453">
        <v>0</v>
      </c>
      <c r="W11" s="448">
        <v>117</v>
      </c>
      <c r="X11" s="454">
        <v>25</v>
      </c>
      <c r="Y11" s="451">
        <v>21.367521367521366</v>
      </c>
      <c r="Z11" s="450">
        <v>-92</v>
      </c>
      <c r="AA11" s="454">
        <v>78</v>
      </c>
      <c r="AB11" s="454">
        <v>25</v>
      </c>
      <c r="AC11" s="451">
        <v>32.051282051282051</v>
      </c>
      <c r="AD11" s="453">
        <v>-53</v>
      </c>
      <c r="AE11" s="448">
        <v>60</v>
      </c>
      <c r="AF11" s="448">
        <v>54</v>
      </c>
      <c r="AG11" s="451">
        <v>90</v>
      </c>
      <c r="AH11" s="453">
        <v>-6</v>
      </c>
      <c r="AI11" s="448">
        <v>2418</v>
      </c>
      <c r="AJ11" s="448">
        <v>2084</v>
      </c>
      <c r="AK11" s="455">
        <v>86.186931348221677</v>
      </c>
      <c r="AL11" s="450">
        <v>-334</v>
      </c>
      <c r="AM11" s="456">
        <v>165</v>
      </c>
      <c r="AN11" s="456">
        <v>97</v>
      </c>
      <c r="AO11" s="457">
        <v>58.8</v>
      </c>
      <c r="AP11" s="458">
        <v>-68</v>
      </c>
      <c r="AQ11" s="459">
        <v>735</v>
      </c>
      <c r="AR11" s="460">
        <v>369</v>
      </c>
      <c r="AS11" s="451">
        <v>50.2</v>
      </c>
      <c r="AT11" s="450">
        <v>-366</v>
      </c>
      <c r="AU11" s="448">
        <v>1184</v>
      </c>
      <c r="AV11" s="448">
        <v>1209</v>
      </c>
      <c r="AW11" s="448">
        <v>1159</v>
      </c>
      <c r="AX11" s="451">
        <v>95.864350703060381</v>
      </c>
      <c r="AY11" s="450">
        <v>-50</v>
      </c>
      <c r="AZ11" s="448">
        <v>1151</v>
      </c>
      <c r="BA11" s="448">
        <v>1112</v>
      </c>
      <c r="BB11" s="451">
        <v>96.611642050390969</v>
      </c>
      <c r="BC11" s="450">
        <v>-39</v>
      </c>
      <c r="BD11" s="448">
        <v>69</v>
      </c>
      <c r="BE11" s="448">
        <v>42</v>
      </c>
      <c r="BF11" s="451">
        <v>60.9</v>
      </c>
      <c r="BG11" s="450">
        <v>-27</v>
      </c>
      <c r="BH11" s="448">
        <v>7275.65</v>
      </c>
      <c r="BI11" s="448">
        <v>7889.24</v>
      </c>
      <c r="BJ11" s="449">
        <v>108.4</v>
      </c>
      <c r="BK11" s="450">
        <v>613.59000000000015</v>
      </c>
      <c r="BL11" s="461">
        <v>18</v>
      </c>
      <c r="BM11" s="461">
        <v>28</v>
      </c>
      <c r="BN11" s="453">
        <v>10</v>
      </c>
    </row>
    <row r="12" spans="1:66" ht="30.75" customHeight="1" x14ac:dyDescent="0.35">
      <c r="A12" s="446" t="s">
        <v>504</v>
      </c>
      <c r="B12" s="447">
        <v>1759</v>
      </c>
      <c r="C12" s="448">
        <v>1869</v>
      </c>
      <c r="D12" s="448">
        <v>1646</v>
      </c>
      <c r="E12" s="449">
        <v>88.0684858212948</v>
      </c>
      <c r="F12" s="450">
        <v>-223</v>
      </c>
      <c r="G12" s="448">
        <v>635</v>
      </c>
      <c r="H12" s="448">
        <v>389</v>
      </c>
      <c r="I12" s="449">
        <v>61.259842519685037</v>
      </c>
      <c r="J12" s="450">
        <v>-246</v>
      </c>
      <c r="K12" s="448">
        <v>560</v>
      </c>
      <c r="L12" s="448">
        <v>362</v>
      </c>
      <c r="M12" s="451">
        <v>64.642857142857153</v>
      </c>
      <c r="N12" s="450">
        <v>-198</v>
      </c>
      <c r="O12" s="448">
        <v>0</v>
      </c>
      <c r="P12" s="448">
        <v>0</v>
      </c>
      <c r="Q12" s="452" t="s">
        <v>254</v>
      </c>
      <c r="R12" s="453">
        <v>0</v>
      </c>
      <c r="S12" s="454">
        <v>0</v>
      </c>
      <c r="T12" s="448">
        <v>0</v>
      </c>
      <c r="U12" s="451" t="s">
        <v>254</v>
      </c>
      <c r="V12" s="453">
        <v>0</v>
      </c>
      <c r="W12" s="448">
        <v>220</v>
      </c>
      <c r="X12" s="454">
        <v>30</v>
      </c>
      <c r="Y12" s="451">
        <v>13.636363636363635</v>
      </c>
      <c r="Z12" s="450">
        <v>-190</v>
      </c>
      <c r="AA12" s="454">
        <v>220</v>
      </c>
      <c r="AB12" s="454">
        <v>30</v>
      </c>
      <c r="AC12" s="451">
        <v>13.636363636363635</v>
      </c>
      <c r="AD12" s="453">
        <v>-190</v>
      </c>
      <c r="AE12" s="448">
        <v>66</v>
      </c>
      <c r="AF12" s="448">
        <v>39</v>
      </c>
      <c r="AG12" s="451">
        <v>59.090909090909093</v>
      </c>
      <c r="AH12" s="453">
        <v>-27</v>
      </c>
      <c r="AI12" s="448">
        <v>1795</v>
      </c>
      <c r="AJ12" s="448">
        <v>1601</v>
      </c>
      <c r="AK12" s="455">
        <v>89.192200557103064</v>
      </c>
      <c r="AL12" s="450">
        <v>-194</v>
      </c>
      <c r="AM12" s="456">
        <v>122</v>
      </c>
      <c r="AN12" s="456">
        <v>88</v>
      </c>
      <c r="AO12" s="457">
        <v>72.099999999999994</v>
      </c>
      <c r="AP12" s="458">
        <v>-34</v>
      </c>
      <c r="AQ12" s="459">
        <v>755</v>
      </c>
      <c r="AR12" s="462">
        <v>436</v>
      </c>
      <c r="AS12" s="451">
        <v>57.7</v>
      </c>
      <c r="AT12" s="450">
        <v>-319</v>
      </c>
      <c r="AU12" s="448">
        <v>721</v>
      </c>
      <c r="AV12" s="448">
        <v>763</v>
      </c>
      <c r="AW12" s="448">
        <v>666</v>
      </c>
      <c r="AX12" s="451">
        <v>87.287024901703802</v>
      </c>
      <c r="AY12" s="450">
        <v>-97</v>
      </c>
      <c r="AZ12" s="448">
        <v>720</v>
      </c>
      <c r="BA12" s="448">
        <v>643</v>
      </c>
      <c r="BB12" s="451">
        <v>89.305555555555557</v>
      </c>
      <c r="BC12" s="450">
        <v>-77</v>
      </c>
      <c r="BD12" s="448">
        <v>47</v>
      </c>
      <c r="BE12" s="448">
        <v>27</v>
      </c>
      <c r="BF12" s="451">
        <v>57.4</v>
      </c>
      <c r="BG12" s="450">
        <v>-20</v>
      </c>
      <c r="BH12" s="448">
        <v>8017.49</v>
      </c>
      <c r="BI12" s="448">
        <v>7934.41</v>
      </c>
      <c r="BJ12" s="449">
        <v>99</v>
      </c>
      <c r="BK12" s="450">
        <v>-83.079999999999927</v>
      </c>
      <c r="BL12" s="461">
        <v>16</v>
      </c>
      <c r="BM12" s="461">
        <v>25</v>
      </c>
      <c r="BN12" s="453">
        <v>9</v>
      </c>
    </row>
    <row r="13" spans="1:66" ht="30.75" customHeight="1" x14ac:dyDescent="0.35">
      <c r="A13" s="446" t="s">
        <v>505</v>
      </c>
      <c r="B13" s="447">
        <v>1739</v>
      </c>
      <c r="C13" s="448">
        <v>1726</v>
      </c>
      <c r="D13" s="448">
        <v>1429</v>
      </c>
      <c r="E13" s="449">
        <v>82.792584009269987</v>
      </c>
      <c r="F13" s="450">
        <v>-297</v>
      </c>
      <c r="G13" s="448">
        <v>446</v>
      </c>
      <c r="H13" s="448">
        <v>514</v>
      </c>
      <c r="I13" s="449">
        <v>115.24663677130044</v>
      </c>
      <c r="J13" s="450">
        <v>68</v>
      </c>
      <c r="K13" s="448">
        <v>418</v>
      </c>
      <c r="L13" s="448">
        <v>317</v>
      </c>
      <c r="M13" s="451">
        <v>75.837320574162675</v>
      </c>
      <c r="N13" s="450">
        <v>-101</v>
      </c>
      <c r="O13" s="448">
        <v>0</v>
      </c>
      <c r="P13" s="448">
        <v>0</v>
      </c>
      <c r="Q13" s="452" t="s">
        <v>254</v>
      </c>
      <c r="R13" s="453">
        <v>0</v>
      </c>
      <c r="S13" s="454">
        <v>1</v>
      </c>
      <c r="T13" s="448">
        <v>3</v>
      </c>
      <c r="U13" s="451">
        <v>300</v>
      </c>
      <c r="V13" s="453">
        <v>2</v>
      </c>
      <c r="W13" s="448">
        <v>128</v>
      </c>
      <c r="X13" s="454">
        <v>72</v>
      </c>
      <c r="Y13" s="451">
        <v>56.25</v>
      </c>
      <c r="Z13" s="450">
        <v>-56</v>
      </c>
      <c r="AA13" s="454">
        <v>9</v>
      </c>
      <c r="AB13" s="454">
        <v>10</v>
      </c>
      <c r="AC13" s="452">
        <v>111.11111111111111</v>
      </c>
      <c r="AD13" s="453">
        <v>1</v>
      </c>
      <c r="AE13" s="448">
        <v>222</v>
      </c>
      <c r="AF13" s="448">
        <v>203</v>
      </c>
      <c r="AG13" s="451">
        <v>91.441441441441441</v>
      </c>
      <c r="AH13" s="453">
        <v>-19</v>
      </c>
      <c r="AI13" s="448">
        <v>1641</v>
      </c>
      <c r="AJ13" s="448">
        <v>1360</v>
      </c>
      <c r="AK13" s="455">
        <v>82.876294942108473</v>
      </c>
      <c r="AL13" s="450">
        <v>-281</v>
      </c>
      <c r="AM13" s="456">
        <v>165</v>
      </c>
      <c r="AN13" s="456">
        <v>131</v>
      </c>
      <c r="AO13" s="457">
        <v>79.400000000000006</v>
      </c>
      <c r="AP13" s="458">
        <v>-34</v>
      </c>
      <c r="AQ13" s="459">
        <v>651</v>
      </c>
      <c r="AR13" s="462">
        <v>582</v>
      </c>
      <c r="AS13" s="451">
        <v>89.4</v>
      </c>
      <c r="AT13" s="450">
        <v>-69</v>
      </c>
      <c r="AU13" s="448">
        <v>611</v>
      </c>
      <c r="AV13" s="448">
        <v>660</v>
      </c>
      <c r="AW13" s="448">
        <v>540</v>
      </c>
      <c r="AX13" s="451">
        <v>81.818181818181827</v>
      </c>
      <c r="AY13" s="450">
        <v>-120</v>
      </c>
      <c r="AZ13" s="448">
        <v>593</v>
      </c>
      <c r="BA13" s="448">
        <v>488</v>
      </c>
      <c r="BB13" s="451">
        <v>82.293423271500842</v>
      </c>
      <c r="BC13" s="450">
        <v>-105</v>
      </c>
      <c r="BD13" s="448">
        <v>164</v>
      </c>
      <c r="BE13" s="448">
        <v>49</v>
      </c>
      <c r="BF13" s="451">
        <v>29.9</v>
      </c>
      <c r="BG13" s="450">
        <v>-115</v>
      </c>
      <c r="BH13" s="448">
        <v>8157.16</v>
      </c>
      <c r="BI13" s="448">
        <v>8980.67</v>
      </c>
      <c r="BJ13" s="449">
        <v>110.1</v>
      </c>
      <c r="BK13" s="450">
        <v>823.51000000000022</v>
      </c>
      <c r="BL13" s="461">
        <v>4</v>
      </c>
      <c r="BM13" s="461">
        <v>11</v>
      </c>
      <c r="BN13" s="453">
        <v>7</v>
      </c>
    </row>
    <row r="14" spans="1:66" ht="30.75" customHeight="1" x14ac:dyDescent="0.35">
      <c r="A14" s="446" t="s">
        <v>506</v>
      </c>
      <c r="B14" s="447">
        <v>1570</v>
      </c>
      <c r="C14" s="448">
        <v>1758</v>
      </c>
      <c r="D14" s="448">
        <v>1392</v>
      </c>
      <c r="E14" s="449">
        <v>79.180887372013657</v>
      </c>
      <c r="F14" s="450">
        <v>-366</v>
      </c>
      <c r="G14" s="448">
        <v>652</v>
      </c>
      <c r="H14" s="448">
        <v>457</v>
      </c>
      <c r="I14" s="449">
        <v>70.092024539877301</v>
      </c>
      <c r="J14" s="450">
        <v>-195</v>
      </c>
      <c r="K14" s="448">
        <v>529</v>
      </c>
      <c r="L14" s="448">
        <v>400</v>
      </c>
      <c r="M14" s="451">
        <v>75.614366729678636</v>
      </c>
      <c r="N14" s="450">
        <v>-129</v>
      </c>
      <c r="O14" s="448">
        <v>0</v>
      </c>
      <c r="P14" s="448">
        <v>0</v>
      </c>
      <c r="Q14" s="452" t="s">
        <v>254</v>
      </c>
      <c r="R14" s="453">
        <v>0</v>
      </c>
      <c r="S14" s="454">
        <v>2</v>
      </c>
      <c r="T14" s="448">
        <v>0</v>
      </c>
      <c r="U14" s="451" t="s">
        <v>254</v>
      </c>
      <c r="V14" s="453">
        <v>-2</v>
      </c>
      <c r="W14" s="448">
        <v>169</v>
      </c>
      <c r="X14" s="454">
        <v>87</v>
      </c>
      <c r="Y14" s="451">
        <v>51.479289940828401</v>
      </c>
      <c r="Z14" s="450">
        <v>-82</v>
      </c>
      <c r="AA14" s="454">
        <v>20</v>
      </c>
      <c r="AB14" s="454">
        <v>20</v>
      </c>
      <c r="AC14" s="451">
        <v>100</v>
      </c>
      <c r="AD14" s="453">
        <v>0</v>
      </c>
      <c r="AE14" s="448">
        <v>50</v>
      </c>
      <c r="AF14" s="448">
        <v>27</v>
      </c>
      <c r="AG14" s="451">
        <v>54</v>
      </c>
      <c r="AH14" s="453">
        <v>-23</v>
      </c>
      <c r="AI14" s="448">
        <v>1716</v>
      </c>
      <c r="AJ14" s="448">
        <v>1363</v>
      </c>
      <c r="AK14" s="455">
        <v>79.428904428904431</v>
      </c>
      <c r="AL14" s="450">
        <v>-353</v>
      </c>
      <c r="AM14" s="456">
        <v>186</v>
      </c>
      <c r="AN14" s="456">
        <v>117</v>
      </c>
      <c r="AO14" s="457">
        <v>62.9</v>
      </c>
      <c r="AP14" s="458">
        <v>-69</v>
      </c>
      <c r="AQ14" s="459">
        <v>759</v>
      </c>
      <c r="AR14" s="462">
        <v>470</v>
      </c>
      <c r="AS14" s="451">
        <v>61.9</v>
      </c>
      <c r="AT14" s="450">
        <v>-289</v>
      </c>
      <c r="AU14" s="448">
        <v>687</v>
      </c>
      <c r="AV14" s="448">
        <v>665</v>
      </c>
      <c r="AW14" s="448">
        <v>585</v>
      </c>
      <c r="AX14" s="451">
        <v>87.969924812030072</v>
      </c>
      <c r="AY14" s="450">
        <v>-80</v>
      </c>
      <c r="AZ14" s="448">
        <v>635</v>
      </c>
      <c r="BA14" s="448">
        <v>567</v>
      </c>
      <c r="BB14" s="451">
        <v>89.291338582677156</v>
      </c>
      <c r="BC14" s="450">
        <v>-68</v>
      </c>
      <c r="BD14" s="448">
        <v>43</v>
      </c>
      <c r="BE14" s="448">
        <v>22</v>
      </c>
      <c r="BF14" s="451">
        <v>51.2</v>
      </c>
      <c r="BG14" s="450">
        <v>-21</v>
      </c>
      <c r="BH14" s="448">
        <v>6467.44</v>
      </c>
      <c r="BI14" s="448">
        <v>7113.64</v>
      </c>
      <c r="BJ14" s="449">
        <v>110</v>
      </c>
      <c r="BK14" s="450">
        <v>646.20000000000073</v>
      </c>
      <c r="BL14" s="461">
        <v>15</v>
      </c>
      <c r="BM14" s="461">
        <v>27</v>
      </c>
      <c r="BN14" s="453">
        <v>12</v>
      </c>
    </row>
    <row r="15" spans="1:66" ht="30.75" customHeight="1" x14ac:dyDescent="0.35">
      <c r="A15" s="446" t="s">
        <v>507</v>
      </c>
      <c r="B15" s="447">
        <v>1470</v>
      </c>
      <c r="C15" s="448">
        <v>1573</v>
      </c>
      <c r="D15" s="448">
        <v>1279</v>
      </c>
      <c r="E15" s="449">
        <v>81.309599491417671</v>
      </c>
      <c r="F15" s="450">
        <v>-294</v>
      </c>
      <c r="G15" s="448">
        <v>548</v>
      </c>
      <c r="H15" s="448">
        <v>386</v>
      </c>
      <c r="I15" s="449">
        <v>70.43795620437956</v>
      </c>
      <c r="J15" s="450">
        <v>-162</v>
      </c>
      <c r="K15" s="448">
        <v>446</v>
      </c>
      <c r="L15" s="448">
        <v>320</v>
      </c>
      <c r="M15" s="451">
        <v>71.74887892376681</v>
      </c>
      <c r="N15" s="450">
        <v>-126</v>
      </c>
      <c r="O15" s="448">
        <v>0</v>
      </c>
      <c r="P15" s="448">
        <v>0</v>
      </c>
      <c r="Q15" s="452" t="s">
        <v>254</v>
      </c>
      <c r="R15" s="453">
        <v>0</v>
      </c>
      <c r="S15" s="454">
        <v>0</v>
      </c>
      <c r="T15" s="448">
        <v>12</v>
      </c>
      <c r="U15" s="451" t="s">
        <v>254</v>
      </c>
      <c r="V15" s="453">
        <v>12</v>
      </c>
      <c r="W15" s="448">
        <v>66</v>
      </c>
      <c r="X15" s="454">
        <v>50</v>
      </c>
      <c r="Y15" s="451">
        <v>75.757575757575751</v>
      </c>
      <c r="Z15" s="450">
        <v>-16</v>
      </c>
      <c r="AA15" s="454">
        <v>14</v>
      </c>
      <c r="AB15" s="454">
        <v>11</v>
      </c>
      <c r="AC15" s="451">
        <v>78.571428571428569</v>
      </c>
      <c r="AD15" s="453">
        <v>-3</v>
      </c>
      <c r="AE15" s="448">
        <v>9</v>
      </c>
      <c r="AF15" s="448">
        <v>0</v>
      </c>
      <c r="AG15" s="451" t="s">
        <v>254</v>
      </c>
      <c r="AH15" s="453">
        <v>-9</v>
      </c>
      <c r="AI15" s="448">
        <v>1416</v>
      </c>
      <c r="AJ15" s="448">
        <v>1121</v>
      </c>
      <c r="AK15" s="455">
        <v>79.166666666666657</v>
      </c>
      <c r="AL15" s="450">
        <v>-295</v>
      </c>
      <c r="AM15" s="456">
        <v>227</v>
      </c>
      <c r="AN15" s="456">
        <v>131</v>
      </c>
      <c r="AO15" s="457">
        <v>57.7</v>
      </c>
      <c r="AP15" s="458">
        <v>-96</v>
      </c>
      <c r="AQ15" s="459">
        <v>827</v>
      </c>
      <c r="AR15" s="462">
        <v>469</v>
      </c>
      <c r="AS15" s="451">
        <v>56.7</v>
      </c>
      <c r="AT15" s="450">
        <v>-358</v>
      </c>
      <c r="AU15" s="448">
        <v>623</v>
      </c>
      <c r="AV15" s="448">
        <v>634</v>
      </c>
      <c r="AW15" s="448">
        <v>544</v>
      </c>
      <c r="AX15" s="451">
        <v>85.804416403785496</v>
      </c>
      <c r="AY15" s="450">
        <v>-90</v>
      </c>
      <c r="AZ15" s="448">
        <v>522</v>
      </c>
      <c r="BA15" s="448">
        <v>463</v>
      </c>
      <c r="BB15" s="451">
        <v>88.697318007662844</v>
      </c>
      <c r="BC15" s="450">
        <v>-59</v>
      </c>
      <c r="BD15" s="448">
        <v>186</v>
      </c>
      <c r="BE15" s="448">
        <v>45</v>
      </c>
      <c r="BF15" s="451">
        <v>24.2</v>
      </c>
      <c r="BG15" s="450">
        <v>-141</v>
      </c>
      <c r="BH15" s="448">
        <v>7177.95</v>
      </c>
      <c r="BI15" s="448">
        <v>8145.73</v>
      </c>
      <c r="BJ15" s="449">
        <v>113.5</v>
      </c>
      <c r="BK15" s="450">
        <v>967.77999999999975</v>
      </c>
      <c r="BL15" s="461">
        <v>3</v>
      </c>
      <c r="BM15" s="461">
        <v>12</v>
      </c>
      <c r="BN15" s="453">
        <v>9</v>
      </c>
    </row>
    <row r="16" spans="1:66" ht="30.75" customHeight="1" x14ac:dyDescent="0.35">
      <c r="A16" s="446" t="s">
        <v>508</v>
      </c>
      <c r="B16" s="447">
        <v>1141</v>
      </c>
      <c r="C16" s="448">
        <v>1483</v>
      </c>
      <c r="D16" s="448">
        <v>1067</v>
      </c>
      <c r="E16" s="449">
        <v>71.948752528658119</v>
      </c>
      <c r="F16" s="450">
        <v>-416</v>
      </c>
      <c r="G16" s="448">
        <v>746</v>
      </c>
      <c r="H16" s="448">
        <v>352</v>
      </c>
      <c r="I16" s="449">
        <v>47.184986595174259</v>
      </c>
      <c r="J16" s="450">
        <v>-394</v>
      </c>
      <c r="K16" s="448">
        <v>684</v>
      </c>
      <c r="L16" s="448">
        <v>337</v>
      </c>
      <c r="M16" s="451">
        <v>49.269005847953217</v>
      </c>
      <c r="N16" s="450">
        <v>-347</v>
      </c>
      <c r="O16" s="448">
        <v>0</v>
      </c>
      <c r="P16" s="448">
        <v>0</v>
      </c>
      <c r="Q16" s="463" t="s">
        <v>254</v>
      </c>
      <c r="R16" s="453">
        <v>0</v>
      </c>
      <c r="S16" s="454">
        <v>2</v>
      </c>
      <c r="T16" s="448">
        <v>2</v>
      </c>
      <c r="U16" s="451">
        <v>100</v>
      </c>
      <c r="V16" s="453">
        <v>0</v>
      </c>
      <c r="W16" s="448">
        <v>224</v>
      </c>
      <c r="X16" s="454">
        <v>43</v>
      </c>
      <c r="Y16" s="451">
        <v>19.196428571428573</v>
      </c>
      <c r="Z16" s="450">
        <v>-181</v>
      </c>
      <c r="AA16" s="454">
        <v>194</v>
      </c>
      <c r="AB16" s="454">
        <v>25</v>
      </c>
      <c r="AC16" s="451">
        <v>12.886597938144329</v>
      </c>
      <c r="AD16" s="453">
        <v>-169</v>
      </c>
      <c r="AE16" s="448">
        <v>0</v>
      </c>
      <c r="AF16" s="448">
        <v>0</v>
      </c>
      <c r="AG16" s="451" t="s">
        <v>254</v>
      </c>
      <c r="AH16" s="453">
        <v>0</v>
      </c>
      <c r="AI16" s="448">
        <v>1433</v>
      </c>
      <c r="AJ16" s="448">
        <v>1039</v>
      </c>
      <c r="AK16" s="455">
        <v>72.505233775296588</v>
      </c>
      <c r="AL16" s="450">
        <v>-394</v>
      </c>
      <c r="AM16" s="456">
        <v>96</v>
      </c>
      <c r="AN16" s="456">
        <v>64</v>
      </c>
      <c r="AO16" s="457">
        <v>66.7</v>
      </c>
      <c r="AP16" s="458">
        <v>-32</v>
      </c>
      <c r="AQ16" s="459">
        <v>685</v>
      </c>
      <c r="AR16" s="462">
        <v>348</v>
      </c>
      <c r="AS16" s="451">
        <v>50.8</v>
      </c>
      <c r="AT16" s="450">
        <v>-337</v>
      </c>
      <c r="AU16" s="448">
        <v>428</v>
      </c>
      <c r="AV16" s="448">
        <v>474</v>
      </c>
      <c r="AW16" s="448">
        <v>408</v>
      </c>
      <c r="AX16" s="451">
        <v>86.075949367088612</v>
      </c>
      <c r="AY16" s="450">
        <v>-66</v>
      </c>
      <c r="AZ16" s="448">
        <v>430</v>
      </c>
      <c r="BA16" s="448">
        <v>381</v>
      </c>
      <c r="BB16" s="451">
        <v>88.604651162790688</v>
      </c>
      <c r="BC16" s="450">
        <v>-49</v>
      </c>
      <c r="BD16" s="448">
        <v>26</v>
      </c>
      <c r="BE16" s="448">
        <v>14</v>
      </c>
      <c r="BF16" s="451">
        <v>53.8</v>
      </c>
      <c r="BG16" s="450">
        <v>-12</v>
      </c>
      <c r="BH16" s="448">
        <v>7984.85</v>
      </c>
      <c r="BI16" s="448">
        <v>8584.86</v>
      </c>
      <c r="BJ16" s="449">
        <v>107.5</v>
      </c>
      <c r="BK16" s="450">
        <v>600.01000000000022</v>
      </c>
      <c r="BL16" s="461">
        <v>18</v>
      </c>
      <c r="BM16" s="461">
        <v>29</v>
      </c>
      <c r="BN16" s="453">
        <v>11</v>
      </c>
    </row>
    <row r="17" spans="1:66" ht="30.75" customHeight="1" x14ac:dyDescent="0.35">
      <c r="A17" s="446" t="s">
        <v>509</v>
      </c>
      <c r="B17" s="447">
        <v>1250</v>
      </c>
      <c r="C17" s="448">
        <v>1733</v>
      </c>
      <c r="D17" s="448">
        <v>1166</v>
      </c>
      <c r="E17" s="449">
        <v>67.282169648009244</v>
      </c>
      <c r="F17" s="450">
        <v>-567</v>
      </c>
      <c r="G17" s="448">
        <v>566</v>
      </c>
      <c r="H17" s="448">
        <v>291</v>
      </c>
      <c r="I17" s="449">
        <v>51.413427561837452</v>
      </c>
      <c r="J17" s="450">
        <v>-275</v>
      </c>
      <c r="K17" s="448">
        <v>480</v>
      </c>
      <c r="L17" s="448">
        <v>257</v>
      </c>
      <c r="M17" s="451">
        <v>53.541666666666664</v>
      </c>
      <c r="N17" s="450">
        <v>-223</v>
      </c>
      <c r="O17" s="448">
        <v>0</v>
      </c>
      <c r="P17" s="448">
        <v>0</v>
      </c>
      <c r="Q17" s="452" t="s">
        <v>254</v>
      </c>
      <c r="R17" s="453">
        <v>0</v>
      </c>
      <c r="S17" s="454">
        <v>2</v>
      </c>
      <c r="T17" s="448">
        <v>1</v>
      </c>
      <c r="U17" s="451">
        <v>50</v>
      </c>
      <c r="V17" s="453">
        <v>-1</v>
      </c>
      <c r="W17" s="448">
        <v>119</v>
      </c>
      <c r="X17" s="454">
        <v>53</v>
      </c>
      <c r="Y17" s="451">
        <v>44.537815126050425</v>
      </c>
      <c r="Z17" s="450">
        <v>-66</v>
      </c>
      <c r="AA17" s="454">
        <v>90</v>
      </c>
      <c r="AB17" s="454">
        <v>30</v>
      </c>
      <c r="AC17" s="451">
        <v>33.333333333333329</v>
      </c>
      <c r="AD17" s="453">
        <v>-60</v>
      </c>
      <c r="AE17" s="448">
        <v>42</v>
      </c>
      <c r="AF17" s="448">
        <v>6</v>
      </c>
      <c r="AG17" s="451">
        <v>14.285714285714285</v>
      </c>
      <c r="AH17" s="453">
        <v>-36</v>
      </c>
      <c r="AI17" s="448">
        <v>1588</v>
      </c>
      <c r="AJ17" s="448">
        <v>1093</v>
      </c>
      <c r="AK17" s="455">
        <v>68.82871536523929</v>
      </c>
      <c r="AL17" s="450">
        <v>-495</v>
      </c>
      <c r="AM17" s="456">
        <v>165</v>
      </c>
      <c r="AN17" s="456">
        <v>104</v>
      </c>
      <c r="AO17" s="457">
        <v>63</v>
      </c>
      <c r="AP17" s="458">
        <v>-61</v>
      </c>
      <c r="AQ17" s="459">
        <v>686</v>
      </c>
      <c r="AR17" s="462">
        <v>349</v>
      </c>
      <c r="AS17" s="451">
        <v>50.9</v>
      </c>
      <c r="AT17" s="450">
        <v>-337</v>
      </c>
      <c r="AU17" s="448">
        <v>519</v>
      </c>
      <c r="AV17" s="448">
        <v>760</v>
      </c>
      <c r="AW17" s="448">
        <v>497</v>
      </c>
      <c r="AX17" s="451">
        <v>65.39473684210526</v>
      </c>
      <c r="AY17" s="450">
        <v>-263</v>
      </c>
      <c r="AZ17" s="448">
        <v>678</v>
      </c>
      <c r="BA17" s="448">
        <v>455</v>
      </c>
      <c r="BB17" s="451">
        <v>67.109144542772853</v>
      </c>
      <c r="BC17" s="450">
        <v>-223</v>
      </c>
      <c r="BD17" s="448">
        <v>85</v>
      </c>
      <c r="BE17" s="448">
        <v>31</v>
      </c>
      <c r="BF17" s="451">
        <v>36.5</v>
      </c>
      <c r="BG17" s="450">
        <v>-54</v>
      </c>
      <c r="BH17" s="448">
        <v>7159.94</v>
      </c>
      <c r="BI17" s="448">
        <v>7124.19</v>
      </c>
      <c r="BJ17" s="449">
        <v>99.5</v>
      </c>
      <c r="BK17" s="450">
        <v>-35.75</v>
      </c>
      <c r="BL17" s="461">
        <v>9</v>
      </c>
      <c r="BM17" s="461">
        <v>16</v>
      </c>
      <c r="BN17" s="453">
        <v>7</v>
      </c>
    </row>
    <row r="18" spans="1:66" ht="30.75" customHeight="1" x14ac:dyDescent="0.35">
      <c r="A18" s="446" t="s">
        <v>510</v>
      </c>
      <c r="B18" s="447">
        <v>1507</v>
      </c>
      <c r="C18" s="448">
        <v>1578</v>
      </c>
      <c r="D18" s="448">
        <v>1405</v>
      </c>
      <c r="E18" s="449">
        <v>89.036755386565275</v>
      </c>
      <c r="F18" s="450">
        <v>-173</v>
      </c>
      <c r="G18" s="448">
        <v>489</v>
      </c>
      <c r="H18" s="448">
        <v>368</v>
      </c>
      <c r="I18" s="449">
        <v>75.255623721881392</v>
      </c>
      <c r="J18" s="450">
        <v>-121</v>
      </c>
      <c r="K18" s="448">
        <v>429</v>
      </c>
      <c r="L18" s="448">
        <v>335</v>
      </c>
      <c r="M18" s="451">
        <v>78.088578088578089</v>
      </c>
      <c r="N18" s="450">
        <v>-94</v>
      </c>
      <c r="O18" s="448">
        <v>0</v>
      </c>
      <c r="P18" s="448">
        <v>0</v>
      </c>
      <c r="Q18" s="452" t="s">
        <v>254</v>
      </c>
      <c r="R18" s="453">
        <v>0</v>
      </c>
      <c r="S18" s="454">
        <v>1</v>
      </c>
      <c r="T18" s="448">
        <v>1</v>
      </c>
      <c r="U18" s="452">
        <v>100</v>
      </c>
      <c r="V18" s="453">
        <v>0</v>
      </c>
      <c r="W18" s="448">
        <v>153</v>
      </c>
      <c r="X18" s="454">
        <v>48</v>
      </c>
      <c r="Y18" s="451">
        <v>31.372549019607842</v>
      </c>
      <c r="Z18" s="450">
        <v>-105</v>
      </c>
      <c r="AA18" s="454">
        <v>151</v>
      </c>
      <c r="AB18" s="454">
        <v>0</v>
      </c>
      <c r="AC18" s="451" t="s">
        <v>254</v>
      </c>
      <c r="AD18" s="453">
        <v>-151</v>
      </c>
      <c r="AE18" s="448">
        <v>54</v>
      </c>
      <c r="AF18" s="448">
        <v>0</v>
      </c>
      <c r="AG18" s="451" t="s">
        <v>254</v>
      </c>
      <c r="AH18" s="453">
        <v>-54</v>
      </c>
      <c r="AI18" s="448">
        <v>1507</v>
      </c>
      <c r="AJ18" s="448">
        <v>1363</v>
      </c>
      <c r="AK18" s="455">
        <v>90.444591904445915</v>
      </c>
      <c r="AL18" s="450">
        <v>-144</v>
      </c>
      <c r="AM18" s="456">
        <v>126</v>
      </c>
      <c r="AN18" s="456">
        <v>90</v>
      </c>
      <c r="AO18" s="457">
        <v>71.400000000000006</v>
      </c>
      <c r="AP18" s="458">
        <v>-36</v>
      </c>
      <c r="AQ18" s="459">
        <v>584</v>
      </c>
      <c r="AR18" s="462">
        <v>402</v>
      </c>
      <c r="AS18" s="451">
        <v>68.8</v>
      </c>
      <c r="AT18" s="450">
        <v>-182</v>
      </c>
      <c r="AU18" s="448">
        <v>666</v>
      </c>
      <c r="AV18" s="448">
        <v>655</v>
      </c>
      <c r="AW18" s="448">
        <v>633</v>
      </c>
      <c r="AX18" s="451">
        <v>96.641221374045799</v>
      </c>
      <c r="AY18" s="450">
        <v>-22</v>
      </c>
      <c r="AZ18" s="448">
        <v>614</v>
      </c>
      <c r="BA18" s="448">
        <v>585</v>
      </c>
      <c r="BB18" s="451">
        <v>95.276872964169385</v>
      </c>
      <c r="BC18" s="450">
        <v>-29</v>
      </c>
      <c r="BD18" s="448">
        <v>54</v>
      </c>
      <c r="BE18" s="448">
        <v>31</v>
      </c>
      <c r="BF18" s="451">
        <v>57.4</v>
      </c>
      <c r="BG18" s="450">
        <v>-23</v>
      </c>
      <c r="BH18" s="448">
        <v>7035.93</v>
      </c>
      <c r="BI18" s="448">
        <v>7195.42</v>
      </c>
      <c r="BJ18" s="449">
        <v>102.3</v>
      </c>
      <c r="BK18" s="450">
        <v>159.48999999999978</v>
      </c>
      <c r="BL18" s="461">
        <v>12</v>
      </c>
      <c r="BM18" s="461">
        <v>20</v>
      </c>
      <c r="BN18" s="453">
        <v>8</v>
      </c>
    </row>
    <row r="19" spans="1:66" ht="30.75" customHeight="1" x14ac:dyDescent="0.35">
      <c r="A19" s="446" t="s">
        <v>511</v>
      </c>
      <c r="B19" s="447">
        <v>1303</v>
      </c>
      <c r="C19" s="448">
        <v>1633</v>
      </c>
      <c r="D19" s="448">
        <v>1235</v>
      </c>
      <c r="E19" s="449">
        <v>75.627679118187388</v>
      </c>
      <c r="F19" s="450">
        <v>-398</v>
      </c>
      <c r="G19" s="448">
        <v>468</v>
      </c>
      <c r="H19" s="448">
        <v>327</v>
      </c>
      <c r="I19" s="449">
        <v>69.871794871794862</v>
      </c>
      <c r="J19" s="450">
        <v>-141</v>
      </c>
      <c r="K19" s="448">
        <v>400</v>
      </c>
      <c r="L19" s="448">
        <v>292</v>
      </c>
      <c r="M19" s="451">
        <v>73</v>
      </c>
      <c r="N19" s="450">
        <v>-108</v>
      </c>
      <c r="O19" s="448">
        <v>0</v>
      </c>
      <c r="P19" s="448">
        <v>0</v>
      </c>
      <c r="Q19" s="452" t="s">
        <v>254</v>
      </c>
      <c r="R19" s="453">
        <v>0</v>
      </c>
      <c r="S19" s="454">
        <v>0</v>
      </c>
      <c r="T19" s="448">
        <v>0</v>
      </c>
      <c r="U19" s="452" t="s">
        <v>254</v>
      </c>
      <c r="V19" s="453">
        <v>0</v>
      </c>
      <c r="W19" s="448">
        <v>120</v>
      </c>
      <c r="X19" s="454">
        <v>6</v>
      </c>
      <c r="Y19" s="451">
        <v>5</v>
      </c>
      <c r="Z19" s="450">
        <v>-114</v>
      </c>
      <c r="AA19" s="454">
        <v>102</v>
      </c>
      <c r="AB19" s="454">
        <v>1</v>
      </c>
      <c r="AC19" s="451">
        <v>0.98039215686274506</v>
      </c>
      <c r="AD19" s="453">
        <v>-101</v>
      </c>
      <c r="AE19" s="448">
        <v>67</v>
      </c>
      <c r="AF19" s="448">
        <v>24</v>
      </c>
      <c r="AG19" s="451">
        <v>35.820895522388057</v>
      </c>
      <c r="AH19" s="453">
        <v>-43</v>
      </c>
      <c r="AI19" s="448">
        <v>1601</v>
      </c>
      <c r="AJ19" s="448">
        <v>1219</v>
      </c>
      <c r="AK19" s="455">
        <v>76.13991255465335</v>
      </c>
      <c r="AL19" s="450">
        <v>-382</v>
      </c>
      <c r="AM19" s="456">
        <v>145</v>
      </c>
      <c r="AN19" s="456">
        <v>97</v>
      </c>
      <c r="AO19" s="457">
        <v>66.900000000000006</v>
      </c>
      <c r="AP19" s="458">
        <v>-48</v>
      </c>
      <c r="AQ19" s="459">
        <v>553</v>
      </c>
      <c r="AR19" s="462">
        <v>367</v>
      </c>
      <c r="AS19" s="451">
        <v>66.400000000000006</v>
      </c>
      <c r="AT19" s="450">
        <v>-186</v>
      </c>
      <c r="AU19" s="448">
        <v>546</v>
      </c>
      <c r="AV19" s="448">
        <v>746</v>
      </c>
      <c r="AW19" s="448">
        <v>533</v>
      </c>
      <c r="AX19" s="451">
        <v>71.447721179624665</v>
      </c>
      <c r="AY19" s="450">
        <v>-213</v>
      </c>
      <c r="AZ19" s="448">
        <v>710</v>
      </c>
      <c r="BA19" s="448">
        <v>516</v>
      </c>
      <c r="BB19" s="451">
        <v>72.676056338028175</v>
      </c>
      <c r="BC19" s="450">
        <v>-194</v>
      </c>
      <c r="BD19" s="448">
        <v>63</v>
      </c>
      <c r="BE19" s="448">
        <v>18</v>
      </c>
      <c r="BF19" s="451">
        <v>28.6</v>
      </c>
      <c r="BG19" s="450">
        <v>-45</v>
      </c>
      <c r="BH19" s="448">
        <v>7976.19</v>
      </c>
      <c r="BI19" s="448">
        <v>7538.89</v>
      </c>
      <c r="BJ19" s="449">
        <v>94.5</v>
      </c>
      <c r="BK19" s="450">
        <v>-437.29999999999927</v>
      </c>
      <c r="BL19" s="461">
        <v>12</v>
      </c>
      <c r="BM19" s="461">
        <v>30</v>
      </c>
      <c r="BN19" s="453">
        <v>18</v>
      </c>
    </row>
    <row r="20" spans="1:66" ht="30.75" customHeight="1" x14ac:dyDescent="0.35">
      <c r="A20" s="446" t="s">
        <v>512</v>
      </c>
      <c r="B20" s="447">
        <v>882</v>
      </c>
      <c r="C20" s="448">
        <v>848</v>
      </c>
      <c r="D20" s="448">
        <v>741</v>
      </c>
      <c r="E20" s="449">
        <v>87.382075471698116</v>
      </c>
      <c r="F20" s="450">
        <v>-107</v>
      </c>
      <c r="G20" s="448">
        <v>357</v>
      </c>
      <c r="H20" s="448">
        <v>274</v>
      </c>
      <c r="I20" s="449">
        <v>76.750700280112056</v>
      </c>
      <c r="J20" s="450">
        <v>-83</v>
      </c>
      <c r="K20" s="448">
        <v>300</v>
      </c>
      <c r="L20" s="448">
        <v>223</v>
      </c>
      <c r="M20" s="451">
        <v>74.333333333333329</v>
      </c>
      <c r="N20" s="450">
        <v>-77</v>
      </c>
      <c r="O20" s="448">
        <v>0</v>
      </c>
      <c r="P20" s="448">
        <v>0</v>
      </c>
      <c r="Q20" s="452" t="s">
        <v>254</v>
      </c>
      <c r="R20" s="453">
        <v>0</v>
      </c>
      <c r="S20" s="454">
        <v>1</v>
      </c>
      <c r="T20" s="448">
        <v>1</v>
      </c>
      <c r="U20" s="451">
        <v>100</v>
      </c>
      <c r="V20" s="453">
        <v>0</v>
      </c>
      <c r="W20" s="448">
        <v>135</v>
      </c>
      <c r="X20" s="454">
        <v>58</v>
      </c>
      <c r="Y20" s="451">
        <v>42.962962962962962</v>
      </c>
      <c r="Z20" s="450">
        <v>-77</v>
      </c>
      <c r="AA20" s="454">
        <v>135</v>
      </c>
      <c r="AB20" s="454">
        <v>58</v>
      </c>
      <c r="AC20" s="451">
        <v>42.962962962962962</v>
      </c>
      <c r="AD20" s="453">
        <v>-77</v>
      </c>
      <c r="AE20" s="448">
        <v>16</v>
      </c>
      <c r="AF20" s="448">
        <v>67</v>
      </c>
      <c r="AG20" s="451">
        <v>418.75</v>
      </c>
      <c r="AH20" s="453">
        <v>51</v>
      </c>
      <c r="AI20" s="448">
        <v>823</v>
      </c>
      <c r="AJ20" s="448">
        <v>706</v>
      </c>
      <c r="AK20" s="455">
        <v>85.783718104495748</v>
      </c>
      <c r="AL20" s="450">
        <v>-117</v>
      </c>
      <c r="AM20" s="456">
        <v>103</v>
      </c>
      <c r="AN20" s="456">
        <v>75</v>
      </c>
      <c r="AO20" s="457">
        <v>72.8</v>
      </c>
      <c r="AP20" s="458">
        <v>-28</v>
      </c>
      <c r="AQ20" s="459">
        <v>439</v>
      </c>
      <c r="AR20" s="462">
        <v>317</v>
      </c>
      <c r="AS20" s="451">
        <v>72.2</v>
      </c>
      <c r="AT20" s="450">
        <v>-122</v>
      </c>
      <c r="AU20" s="448">
        <v>327</v>
      </c>
      <c r="AV20" s="448">
        <v>380</v>
      </c>
      <c r="AW20" s="448">
        <v>291</v>
      </c>
      <c r="AX20" s="451">
        <v>76.578947368421055</v>
      </c>
      <c r="AY20" s="450">
        <v>-89</v>
      </c>
      <c r="AZ20" s="448">
        <v>350</v>
      </c>
      <c r="BA20" s="448">
        <v>277</v>
      </c>
      <c r="BB20" s="451">
        <v>79.142857142857153</v>
      </c>
      <c r="BC20" s="450">
        <v>-73</v>
      </c>
      <c r="BD20" s="448">
        <v>50</v>
      </c>
      <c r="BE20" s="448">
        <v>50</v>
      </c>
      <c r="BF20" s="451">
        <v>100</v>
      </c>
      <c r="BG20" s="450">
        <v>0</v>
      </c>
      <c r="BH20" s="448">
        <v>7942.8</v>
      </c>
      <c r="BI20" s="448">
        <v>11200</v>
      </c>
      <c r="BJ20" s="449">
        <v>141</v>
      </c>
      <c r="BK20" s="450">
        <v>3257.2</v>
      </c>
      <c r="BL20" s="461">
        <v>8</v>
      </c>
      <c r="BM20" s="461">
        <v>6</v>
      </c>
      <c r="BN20" s="453">
        <v>-2</v>
      </c>
    </row>
    <row r="21" spans="1:66" s="464" customFormat="1" ht="30.75" customHeight="1" x14ac:dyDescent="0.35">
      <c r="A21" s="446" t="s">
        <v>513</v>
      </c>
      <c r="B21" s="447">
        <v>796</v>
      </c>
      <c r="C21" s="448">
        <v>946</v>
      </c>
      <c r="D21" s="448">
        <v>759</v>
      </c>
      <c r="E21" s="449">
        <v>80.232558139534888</v>
      </c>
      <c r="F21" s="450">
        <v>-187</v>
      </c>
      <c r="G21" s="448">
        <v>419</v>
      </c>
      <c r="H21" s="448">
        <v>322</v>
      </c>
      <c r="I21" s="449">
        <v>76.849642004773273</v>
      </c>
      <c r="J21" s="450">
        <v>-97</v>
      </c>
      <c r="K21" s="448">
        <v>389</v>
      </c>
      <c r="L21" s="448">
        <v>295</v>
      </c>
      <c r="M21" s="451">
        <v>75.835475578406175</v>
      </c>
      <c r="N21" s="450">
        <v>-94</v>
      </c>
      <c r="O21" s="448">
        <v>0</v>
      </c>
      <c r="P21" s="448">
        <v>0</v>
      </c>
      <c r="Q21" s="452" t="s">
        <v>254</v>
      </c>
      <c r="R21" s="453">
        <v>0</v>
      </c>
      <c r="S21" s="454">
        <v>1</v>
      </c>
      <c r="T21" s="448">
        <v>3</v>
      </c>
      <c r="U21" s="451">
        <v>300</v>
      </c>
      <c r="V21" s="453">
        <v>2</v>
      </c>
      <c r="W21" s="448">
        <v>102</v>
      </c>
      <c r="X21" s="454">
        <v>52</v>
      </c>
      <c r="Y21" s="451">
        <v>50.980392156862742</v>
      </c>
      <c r="Z21" s="450">
        <v>-50</v>
      </c>
      <c r="AA21" s="454">
        <v>88</v>
      </c>
      <c r="AB21" s="454">
        <v>44</v>
      </c>
      <c r="AC21" s="451">
        <v>50</v>
      </c>
      <c r="AD21" s="453">
        <v>-44</v>
      </c>
      <c r="AE21" s="448">
        <v>84</v>
      </c>
      <c r="AF21" s="448">
        <v>88</v>
      </c>
      <c r="AG21" s="451">
        <v>104.76190476190477</v>
      </c>
      <c r="AH21" s="453">
        <v>4</v>
      </c>
      <c r="AI21" s="448">
        <v>926</v>
      </c>
      <c r="AJ21" s="448">
        <v>744</v>
      </c>
      <c r="AK21" s="455">
        <v>80.345572354211654</v>
      </c>
      <c r="AL21" s="450">
        <v>-182</v>
      </c>
      <c r="AM21" s="456">
        <v>161</v>
      </c>
      <c r="AN21" s="456">
        <v>107</v>
      </c>
      <c r="AO21" s="457">
        <v>66.5</v>
      </c>
      <c r="AP21" s="458">
        <v>-54</v>
      </c>
      <c r="AQ21" s="459">
        <v>487</v>
      </c>
      <c r="AR21" s="462">
        <v>391</v>
      </c>
      <c r="AS21" s="451">
        <v>80.3</v>
      </c>
      <c r="AT21" s="450">
        <v>-96</v>
      </c>
      <c r="AU21" s="448">
        <v>270</v>
      </c>
      <c r="AV21" s="448">
        <v>365</v>
      </c>
      <c r="AW21" s="448">
        <v>266</v>
      </c>
      <c r="AX21" s="451">
        <v>72.876712328767127</v>
      </c>
      <c r="AY21" s="450">
        <v>-99</v>
      </c>
      <c r="AZ21" s="448">
        <v>349</v>
      </c>
      <c r="BA21" s="448">
        <v>256</v>
      </c>
      <c r="BB21" s="451">
        <v>73.352435530085955</v>
      </c>
      <c r="BC21" s="450">
        <v>-93</v>
      </c>
      <c r="BD21" s="448">
        <v>40</v>
      </c>
      <c r="BE21" s="448">
        <v>22</v>
      </c>
      <c r="BF21" s="451">
        <v>55</v>
      </c>
      <c r="BG21" s="450">
        <v>-18</v>
      </c>
      <c r="BH21" s="448">
        <v>7384.5</v>
      </c>
      <c r="BI21" s="448">
        <v>8113.64</v>
      </c>
      <c r="BJ21" s="449">
        <v>109.9</v>
      </c>
      <c r="BK21" s="450">
        <v>729.14000000000033</v>
      </c>
      <c r="BL21" s="461">
        <v>9</v>
      </c>
      <c r="BM21" s="461">
        <v>12</v>
      </c>
      <c r="BN21" s="453">
        <v>3</v>
      </c>
    </row>
    <row r="22" spans="1:66" ht="30.75" customHeight="1" x14ac:dyDescent="0.35">
      <c r="A22" s="446" t="s">
        <v>514</v>
      </c>
      <c r="B22" s="447">
        <v>2006</v>
      </c>
      <c r="C22" s="448">
        <v>2201</v>
      </c>
      <c r="D22" s="448">
        <v>1922</v>
      </c>
      <c r="E22" s="449">
        <v>87.323943661971825</v>
      </c>
      <c r="F22" s="450">
        <v>-279</v>
      </c>
      <c r="G22" s="448">
        <v>604</v>
      </c>
      <c r="H22" s="448">
        <v>343</v>
      </c>
      <c r="I22" s="449">
        <v>56.788079470198674</v>
      </c>
      <c r="J22" s="450">
        <v>-261</v>
      </c>
      <c r="K22" s="448">
        <v>503</v>
      </c>
      <c r="L22" s="448">
        <v>306</v>
      </c>
      <c r="M22" s="451">
        <v>60.834990059642145</v>
      </c>
      <c r="N22" s="450">
        <v>-197</v>
      </c>
      <c r="O22" s="448">
        <v>0</v>
      </c>
      <c r="P22" s="448">
        <v>0</v>
      </c>
      <c r="Q22" s="452" t="s">
        <v>254</v>
      </c>
      <c r="R22" s="453">
        <v>0</v>
      </c>
      <c r="S22" s="454">
        <v>7</v>
      </c>
      <c r="T22" s="448">
        <v>0</v>
      </c>
      <c r="U22" s="451">
        <v>0</v>
      </c>
      <c r="V22" s="453">
        <v>-7</v>
      </c>
      <c r="W22" s="448">
        <v>285</v>
      </c>
      <c r="X22" s="454">
        <v>146</v>
      </c>
      <c r="Y22" s="451">
        <v>51.228070175438603</v>
      </c>
      <c r="Z22" s="450">
        <v>-139</v>
      </c>
      <c r="AA22" s="454">
        <v>1</v>
      </c>
      <c r="AB22" s="454">
        <v>32</v>
      </c>
      <c r="AC22" s="465">
        <v>3200</v>
      </c>
      <c r="AD22" s="453">
        <v>31</v>
      </c>
      <c r="AE22" s="448">
        <v>25</v>
      </c>
      <c r="AF22" s="448">
        <v>42</v>
      </c>
      <c r="AG22" s="451">
        <v>168</v>
      </c>
      <c r="AH22" s="453">
        <v>17</v>
      </c>
      <c r="AI22" s="448">
        <v>2091</v>
      </c>
      <c r="AJ22" s="448">
        <v>1835</v>
      </c>
      <c r="AK22" s="455">
        <v>87.75705404112864</v>
      </c>
      <c r="AL22" s="450">
        <v>-256</v>
      </c>
      <c r="AM22" s="456">
        <v>193</v>
      </c>
      <c r="AN22" s="456">
        <v>130</v>
      </c>
      <c r="AO22" s="457">
        <v>67.400000000000006</v>
      </c>
      <c r="AP22" s="458">
        <v>-63</v>
      </c>
      <c r="AQ22" s="459">
        <v>763</v>
      </c>
      <c r="AR22" s="462">
        <v>385</v>
      </c>
      <c r="AS22" s="451">
        <v>50.5</v>
      </c>
      <c r="AT22" s="450">
        <v>-378</v>
      </c>
      <c r="AU22" s="448">
        <v>945</v>
      </c>
      <c r="AV22" s="448">
        <v>965</v>
      </c>
      <c r="AW22" s="448">
        <v>921</v>
      </c>
      <c r="AX22" s="451">
        <v>95.440414507772019</v>
      </c>
      <c r="AY22" s="450">
        <v>-44</v>
      </c>
      <c r="AZ22" s="448">
        <v>863</v>
      </c>
      <c r="BA22" s="448">
        <v>868</v>
      </c>
      <c r="BB22" s="451">
        <v>100.57937427578216</v>
      </c>
      <c r="BC22" s="450">
        <v>5</v>
      </c>
      <c r="BD22" s="448">
        <v>101</v>
      </c>
      <c r="BE22" s="448">
        <v>42</v>
      </c>
      <c r="BF22" s="451">
        <v>41.6</v>
      </c>
      <c r="BG22" s="450">
        <v>-59</v>
      </c>
      <c r="BH22" s="448">
        <v>6831.66</v>
      </c>
      <c r="BI22" s="448">
        <v>7005.31</v>
      </c>
      <c r="BJ22" s="449">
        <v>102.5</v>
      </c>
      <c r="BK22" s="450">
        <v>173.65000000000055</v>
      </c>
      <c r="BL22" s="461">
        <v>10</v>
      </c>
      <c r="BM22" s="461">
        <v>22</v>
      </c>
      <c r="BN22" s="453">
        <v>12</v>
      </c>
    </row>
    <row r="23" spans="1:66" ht="30.75" customHeight="1" x14ac:dyDescent="0.35">
      <c r="A23" s="446" t="s">
        <v>515</v>
      </c>
      <c r="B23" s="447">
        <v>1061</v>
      </c>
      <c r="C23" s="448">
        <v>1141</v>
      </c>
      <c r="D23" s="448">
        <v>1036</v>
      </c>
      <c r="E23" s="449">
        <v>90.797546012269933</v>
      </c>
      <c r="F23" s="450">
        <v>-105</v>
      </c>
      <c r="G23" s="448">
        <v>346</v>
      </c>
      <c r="H23" s="448">
        <v>238</v>
      </c>
      <c r="I23" s="449">
        <v>68.786127167630056</v>
      </c>
      <c r="J23" s="450">
        <v>-108</v>
      </c>
      <c r="K23" s="448">
        <v>325</v>
      </c>
      <c r="L23" s="448">
        <v>222</v>
      </c>
      <c r="M23" s="451">
        <v>68.307692307692307</v>
      </c>
      <c r="N23" s="450">
        <v>-103</v>
      </c>
      <c r="O23" s="448">
        <v>0</v>
      </c>
      <c r="P23" s="448">
        <v>0</v>
      </c>
      <c r="Q23" s="452" t="s">
        <v>254</v>
      </c>
      <c r="R23" s="453">
        <v>0</v>
      </c>
      <c r="S23" s="454">
        <v>0</v>
      </c>
      <c r="T23" s="448">
        <v>0</v>
      </c>
      <c r="U23" s="451" t="s">
        <v>254</v>
      </c>
      <c r="V23" s="453">
        <v>0</v>
      </c>
      <c r="W23" s="448">
        <v>148</v>
      </c>
      <c r="X23" s="454">
        <v>39</v>
      </c>
      <c r="Y23" s="451">
        <v>26.351351351351347</v>
      </c>
      <c r="Z23" s="450">
        <v>-109</v>
      </c>
      <c r="AA23" s="454">
        <v>20</v>
      </c>
      <c r="AB23" s="454">
        <v>0</v>
      </c>
      <c r="AC23" s="465" t="s">
        <v>254</v>
      </c>
      <c r="AD23" s="453">
        <v>-20</v>
      </c>
      <c r="AE23" s="448">
        <v>20</v>
      </c>
      <c r="AF23" s="448">
        <v>1</v>
      </c>
      <c r="AG23" s="451">
        <v>5</v>
      </c>
      <c r="AH23" s="453">
        <v>-19</v>
      </c>
      <c r="AI23" s="448">
        <v>1068</v>
      </c>
      <c r="AJ23" s="448">
        <v>984</v>
      </c>
      <c r="AK23" s="455">
        <v>92.134831460674164</v>
      </c>
      <c r="AL23" s="450">
        <v>-84</v>
      </c>
      <c r="AM23" s="456">
        <v>86</v>
      </c>
      <c r="AN23" s="456">
        <v>61</v>
      </c>
      <c r="AO23" s="457">
        <v>70.900000000000006</v>
      </c>
      <c r="AP23" s="458">
        <v>-25</v>
      </c>
      <c r="AQ23" s="459">
        <v>388</v>
      </c>
      <c r="AR23" s="462">
        <v>255</v>
      </c>
      <c r="AS23" s="451">
        <v>65.7</v>
      </c>
      <c r="AT23" s="450">
        <v>-133</v>
      </c>
      <c r="AU23" s="448">
        <v>491</v>
      </c>
      <c r="AV23" s="448">
        <v>526</v>
      </c>
      <c r="AW23" s="448">
        <v>485</v>
      </c>
      <c r="AX23" s="451">
        <v>92.205323193916357</v>
      </c>
      <c r="AY23" s="450">
        <v>-41</v>
      </c>
      <c r="AZ23" s="448">
        <v>478</v>
      </c>
      <c r="BA23" s="448">
        <v>414</v>
      </c>
      <c r="BB23" s="451">
        <v>86.610878661087867</v>
      </c>
      <c r="BC23" s="450">
        <v>-64</v>
      </c>
      <c r="BD23" s="448">
        <v>27</v>
      </c>
      <c r="BE23" s="448">
        <v>12</v>
      </c>
      <c r="BF23" s="451">
        <v>44.4</v>
      </c>
      <c r="BG23" s="450">
        <v>-15</v>
      </c>
      <c r="BH23" s="448">
        <v>6659.3</v>
      </c>
      <c r="BI23" s="448">
        <v>7254.17</v>
      </c>
      <c r="BJ23" s="449">
        <v>108.9</v>
      </c>
      <c r="BK23" s="450">
        <v>594.86999999999989</v>
      </c>
      <c r="BL23" s="461">
        <v>19</v>
      </c>
      <c r="BM23" s="461">
        <v>40</v>
      </c>
      <c r="BN23" s="453">
        <v>21</v>
      </c>
    </row>
    <row r="24" spans="1:66" ht="30.75" customHeight="1" x14ac:dyDescent="0.35">
      <c r="A24" s="446" t="s">
        <v>516</v>
      </c>
      <c r="B24" s="447">
        <v>1038</v>
      </c>
      <c r="C24" s="448">
        <v>1599</v>
      </c>
      <c r="D24" s="448">
        <v>943</v>
      </c>
      <c r="E24" s="449">
        <v>58.974358974358978</v>
      </c>
      <c r="F24" s="450">
        <v>-656</v>
      </c>
      <c r="G24" s="448">
        <v>381</v>
      </c>
      <c r="H24" s="448">
        <v>145</v>
      </c>
      <c r="I24" s="449">
        <v>38.057742782152232</v>
      </c>
      <c r="J24" s="450">
        <v>-236</v>
      </c>
      <c r="K24" s="448">
        <v>316</v>
      </c>
      <c r="L24" s="448">
        <v>107</v>
      </c>
      <c r="M24" s="451">
        <v>33.860759493670884</v>
      </c>
      <c r="N24" s="450">
        <v>-209</v>
      </c>
      <c r="O24" s="448">
        <v>0</v>
      </c>
      <c r="P24" s="448">
        <v>0</v>
      </c>
      <c r="Q24" s="452" t="s">
        <v>254</v>
      </c>
      <c r="R24" s="453">
        <v>0</v>
      </c>
      <c r="S24" s="454">
        <v>0</v>
      </c>
      <c r="T24" s="448">
        <v>0</v>
      </c>
      <c r="U24" s="452" t="s">
        <v>254</v>
      </c>
      <c r="V24" s="453">
        <v>0</v>
      </c>
      <c r="W24" s="448">
        <v>97</v>
      </c>
      <c r="X24" s="454">
        <v>21</v>
      </c>
      <c r="Y24" s="451">
        <v>21.649484536082475</v>
      </c>
      <c r="Z24" s="450">
        <v>-76</v>
      </c>
      <c r="AA24" s="454">
        <v>93</v>
      </c>
      <c r="AB24" s="454">
        <v>20</v>
      </c>
      <c r="AC24" s="451">
        <v>21.50537634408602</v>
      </c>
      <c r="AD24" s="453">
        <v>-73</v>
      </c>
      <c r="AE24" s="448">
        <v>4</v>
      </c>
      <c r="AF24" s="448">
        <v>0</v>
      </c>
      <c r="AG24" s="451" t="s">
        <v>254</v>
      </c>
      <c r="AH24" s="453">
        <v>-4</v>
      </c>
      <c r="AI24" s="448">
        <v>1546</v>
      </c>
      <c r="AJ24" s="448">
        <v>915</v>
      </c>
      <c r="AK24" s="455">
        <v>59.184993531694694</v>
      </c>
      <c r="AL24" s="450">
        <v>-631</v>
      </c>
      <c r="AM24" s="456">
        <v>138</v>
      </c>
      <c r="AN24" s="456">
        <v>81</v>
      </c>
      <c r="AO24" s="457">
        <v>58.7</v>
      </c>
      <c r="AP24" s="458">
        <v>-57</v>
      </c>
      <c r="AQ24" s="459">
        <v>412</v>
      </c>
      <c r="AR24" s="462">
        <v>160</v>
      </c>
      <c r="AS24" s="451">
        <v>38.799999999999997</v>
      </c>
      <c r="AT24" s="450">
        <v>-252</v>
      </c>
      <c r="AU24" s="448">
        <v>509</v>
      </c>
      <c r="AV24" s="448">
        <v>748</v>
      </c>
      <c r="AW24" s="448">
        <v>461</v>
      </c>
      <c r="AX24" s="451">
        <v>61.63101604278075</v>
      </c>
      <c r="AY24" s="450">
        <v>-287</v>
      </c>
      <c r="AZ24" s="448">
        <v>692</v>
      </c>
      <c r="BA24" s="448">
        <v>443</v>
      </c>
      <c r="BB24" s="451">
        <v>64.017341040462426</v>
      </c>
      <c r="BC24" s="450">
        <v>-249</v>
      </c>
      <c r="BD24" s="448">
        <v>28</v>
      </c>
      <c r="BE24" s="448">
        <v>20</v>
      </c>
      <c r="BF24" s="451">
        <v>71.400000000000006</v>
      </c>
      <c r="BG24" s="450">
        <v>-8</v>
      </c>
      <c r="BH24" s="448">
        <v>6426.79</v>
      </c>
      <c r="BI24" s="448">
        <v>7083.3</v>
      </c>
      <c r="BJ24" s="449">
        <v>110.2</v>
      </c>
      <c r="BK24" s="450">
        <v>656.51000000000022</v>
      </c>
      <c r="BL24" s="461">
        <v>27</v>
      </c>
      <c r="BM24" s="461">
        <v>23</v>
      </c>
      <c r="BN24" s="453">
        <v>-4</v>
      </c>
    </row>
    <row r="25" spans="1:66" ht="30.75" customHeight="1" x14ac:dyDescent="0.35">
      <c r="A25" s="446" t="s">
        <v>517</v>
      </c>
      <c r="B25" s="447">
        <v>1053</v>
      </c>
      <c r="C25" s="448">
        <v>1200</v>
      </c>
      <c r="D25" s="448">
        <v>1035</v>
      </c>
      <c r="E25" s="449">
        <v>86.25</v>
      </c>
      <c r="F25" s="450">
        <v>-165</v>
      </c>
      <c r="G25" s="448">
        <v>529</v>
      </c>
      <c r="H25" s="448">
        <v>385</v>
      </c>
      <c r="I25" s="449">
        <v>72.778827977315686</v>
      </c>
      <c r="J25" s="450">
        <v>-144</v>
      </c>
      <c r="K25" s="448">
        <v>520</v>
      </c>
      <c r="L25" s="448">
        <v>376</v>
      </c>
      <c r="M25" s="451">
        <v>72.307692307692307</v>
      </c>
      <c r="N25" s="450">
        <v>-144</v>
      </c>
      <c r="O25" s="448">
        <v>0</v>
      </c>
      <c r="P25" s="448">
        <v>0</v>
      </c>
      <c r="Q25" s="452" t="s">
        <v>254</v>
      </c>
      <c r="R25" s="453">
        <v>0</v>
      </c>
      <c r="S25" s="454">
        <v>0</v>
      </c>
      <c r="T25" s="448">
        <v>0</v>
      </c>
      <c r="U25" s="451" t="s">
        <v>254</v>
      </c>
      <c r="V25" s="453">
        <v>0</v>
      </c>
      <c r="W25" s="448">
        <v>188</v>
      </c>
      <c r="X25" s="454">
        <v>44</v>
      </c>
      <c r="Y25" s="451">
        <v>23.404255319148938</v>
      </c>
      <c r="Z25" s="450">
        <v>-144</v>
      </c>
      <c r="AA25" s="454">
        <v>100</v>
      </c>
      <c r="AB25" s="454">
        <v>0</v>
      </c>
      <c r="AC25" s="451" t="s">
        <v>254</v>
      </c>
      <c r="AD25" s="453">
        <v>-100</v>
      </c>
      <c r="AE25" s="448">
        <v>38</v>
      </c>
      <c r="AF25" s="448">
        <v>16</v>
      </c>
      <c r="AG25" s="451">
        <v>42.105263157894733</v>
      </c>
      <c r="AH25" s="453">
        <v>-22</v>
      </c>
      <c r="AI25" s="448">
        <v>1148</v>
      </c>
      <c r="AJ25" s="448">
        <v>961</v>
      </c>
      <c r="AK25" s="455">
        <v>83.710801393728218</v>
      </c>
      <c r="AL25" s="450">
        <v>-187</v>
      </c>
      <c r="AM25" s="456">
        <v>78</v>
      </c>
      <c r="AN25" s="456">
        <v>65</v>
      </c>
      <c r="AO25" s="457">
        <v>83.3</v>
      </c>
      <c r="AP25" s="458">
        <v>-13</v>
      </c>
      <c r="AQ25" s="459">
        <v>529</v>
      </c>
      <c r="AR25" s="462">
        <v>382</v>
      </c>
      <c r="AS25" s="451">
        <v>72.2</v>
      </c>
      <c r="AT25" s="450">
        <v>-147</v>
      </c>
      <c r="AU25" s="448">
        <v>389</v>
      </c>
      <c r="AV25" s="448">
        <v>457</v>
      </c>
      <c r="AW25" s="448">
        <v>387</v>
      </c>
      <c r="AX25" s="451">
        <v>84.682713347921222</v>
      </c>
      <c r="AY25" s="450">
        <v>-70</v>
      </c>
      <c r="AZ25" s="448">
        <v>428</v>
      </c>
      <c r="BA25" s="448">
        <v>359</v>
      </c>
      <c r="BB25" s="451">
        <v>83.878504672897193</v>
      </c>
      <c r="BC25" s="450">
        <v>-69</v>
      </c>
      <c r="BD25" s="448">
        <v>15</v>
      </c>
      <c r="BE25" s="448">
        <v>17</v>
      </c>
      <c r="BF25" s="451">
        <v>113.3</v>
      </c>
      <c r="BG25" s="450">
        <v>2</v>
      </c>
      <c r="BH25" s="448">
        <v>6226.67</v>
      </c>
      <c r="BI25" s="448">
        <v>8345.24</v>
      </c>
      <c r="BJ25" s="449">
        <v>134</v>
      </c>
      <c r="BK25" s="450">
        <v>2118.5699999999997</v>
      </c>
      <c r="BL25" s="461">
        <v>30</v>
      </c>
      <c r="BM25" s="461">
        <v>23</v>
      </c>
      <c r="BN25" s="453">
        <v>-7</v>
      </c>
    </row>
    <row r="26" spans="1:66" ht="30.75" customHeight="1" x14ac:dyDescent="0.35">
      <c r="A26" s="446" t="s">
        <v>518</v>
      </c>
      <c r="B26" s="447">
        <v>700</v>
      </c>
      <c r="C26" s="448">
        <v>903</v>
      </c>
      <c r="D26" s="448">
        <v>654</v>
      </c>
      <c r="E26" s="449">
        <v>72.425249169435219</v>
      </c>
      <c r="F26" s="450">
        <v>-249</v>
      </c>
      <c r="G26" s="448">
        <v>332</v>
      </c>
      <c r="H26" s="448">
        <v>287</v>
      </c>
      <c r="I26" s="449">
        <v>86.445783132530124</v>
      </c>
      <c r="J26" s="450">
        <v>-45</v>
      </c>
      <c r="K26" s="448">
        <v>315</v>
      </c>
      <c r="L26" s="448">
        <v>258</v>
      </c>
      <c r="M26" s="451">
        <v>81.904761904761898</v>
      </c>
      <c r="N26" s="450">
        <v>-57</v>
      </c>
      <c r="O26" s="448">
        <v>0</v>
      </c>
      <c r="P26" s="448">
        <v>0</v>
      </c>
      <c r="Q26" s="452" t="s">
        <v>254</v>
      </c>
      <c r="R26" s="453">
        <v>0</v>
      </c>
      <c r="S26" s="454">
        <v>0</v>
      </c>
      <c r="T26" s="448">
        <v>0</v>
      </c>
      <c r="U26" s="452" t="s">
        <v>254</v>
      </c>
      <c r="V26" s="453">
        <v>0</v>
      </c>
      <c r="W26" s="448">
        <v>92</v>
      </c>
      <c r="X26" s="454">
        <v>26</v>
      </c>
      <c r="Y26" s="451">
        <v>28.260869565217391</v>
      </c>
      <c r="Z26" s="450">
        <v>-66</v>
      </c>
      <c r="AA26" s="454">
        <v>92</v>
      </c>
      <c r="AB26" s="454">
        <v>26</v>
      </c>
      <c r="AC26" s="451">
        <v>28.260869565217391</v>
      </c>
      <c r="AD26" s="453">
        <v>-66</v>
      </c>
      <c r="AE26" s="448">
        <v>16</v>
      </c>
      <c r="AF26" s="448">
        <v>0</v>
      </c>
      <c r="AG26" s="451" t="s">
        <v>254</v>
      </c>
      <c r="AH26" s="453">
        <v>-16</v>
      </c>
      <c r="AI26" s="448">
        <v>871</v>
      </c>
      <c r="AJ26" s="448">
        <v>619</v>
      </c>
      <c r="AK26" s="455">
        <v>71.067738231917332</v>
      </c>
      <c r="AL26" s="450">
        <v>-252</v>
      </c>
      <c r="AM26" s="456">
        <v>65</v>
      </c>
      <c r="AN26" s="456">
        <v>45</v>
      </c>
      <c r="AO26" s="457">
        <v>69.2</v>
      </c>
      <c r="AP26" s="458">
        <v>-20</v>
      </c>
      <c r="AQ26" s="459">
        <v>348</v>
      </c>
      <c r="AR26" s="462">
        <v>283</v>
      </c>
      <c r="AS26" s="451">
        <v>81.3</v>
      </c>
      <c r="AT26" s="450">
        <v>-65</v>
      </c>
      <c r="AU26" s="448">
        <v>221</v>
      </c>
      <c r="AV26" s="448">
        <v>423</v>
      </c>
      <c r="AW26" s="448">
        <v>210</v>
      </c>
      <c r="AX26" s="451">
        <v>49.645390070921984</v>
      </c>
      <c r="AY26" s="450">
        <v>-213</v>
      </c>
      <c r="AZ26" s="448">
        <v>390</v>
      </c>
      <c r="BA26" s="448">
        <v>183</v>
      </c>
      <c r="BB26" s="451">
        <v>46.92307692307692</v>
      </c>
      <c r="BC26" s="450">
        <v>-207</v>
      </c>
      <c r="BD26" s="448">
        <v>27</v>
      </c>
      <c r="BE26" s="448">
        <v>24</v>
      </c>
      <c r="BF26" s="451">
        <v>88.9</v>
      </c>
      <c r="BG26" s="450">
        <v>-3</v>
      </c>
      <c r="BH26" s="448">
        <v>6833.15</v>
      </c>
      <c r="BI26" s="448">
        <v>10833.33</v>
      </c>
      <c r="BJ26" s="449">
        <v>158.5</v>
      </c>
      <c r="BK26" s="450">
        <v>4000.1800000000003</v>
      </c>
      <c r="BL26" s="461">
        <v>16</v>
      </c>
      <c r="BM26" s="461">
        <v>9</v>
      </c>
      <c r="BN26" s="453">
        <v>-7</v>
      </c>
    </row>
    <row r="27" spans="1:66" ht="30.75" customHeight="1" x14ac:dyDescent="0.35">
      <c r="A27" s="446" t="s">
        <v>519</v>
      </c>
      <c r="B27" s="447">
        <v>1113</v>
      </c>
      <c r="C27" s="448">
        <v>1307</v>
      </c>
      <c r="D27" s="448">
        <v>1030</v>
      </c>
      <c r="E27" s="449">
        <v>78.806426931905122</v>
      </c>
      <c r="F27" s="450">
        <v>-277</v>
      </c>
      <c r="G27" s="448">
        <v>530</v>
      </c>
      <c r="H27" s="448">
        <v>328</v>
      </c>
      <c r="I27" s="449">
        <v>61.886792452830186</v>
      </c>
      <c r="J27" s="450">
        <v>-202</v>
      </c>
      <c r="K27" s="448">
        <v>465</v>
      </c>
      <c r="L27" s="448">
        <v>299</v>
      </c>
      <c r="M27" s="451">
        <v>64.301075268817215</v>
      </c>
      <c r="N27" s="450">
        <v>-166</v>
      </c>
      <c r="O27" s="448">
        <v>0</v>
      </c>
      <c r="P27" s="448">
        <v>0</v>
      </c>
      <c r="Q27" s="452" t="s">
        <v>254</v>
      </c>
      <c r="R27" s="453">
        <v>0</v>
      </c>
      <c r="S27" s="454">
        <v>5</v>
      </c>
      <c r="T27" s="448">
        <v>1</v>
      </c>
      <c r="U27" s="451">
        <v>20</v>
      </c>
      <c r="V27" s="453">
        <v>-4</v>
      </c>
      <c r="W27" s="448">
        <v>122</v>
      </c>
      <c r="X27" s="454">
        <v>49</v>
      </c>
      <c r="Y27" s="451">
        <v>40.16393442622951</v>
      </c>
      <c r="Z27" s="450">
        <v>-73</v>
      </c>
      <c r="AA27" s="454">
        <v>120</v>
      </c>
      <c r="AB27" s="454">
        <v>0</v>
      </c>
      <c r="AC27" s="451" t="s">
        <v>254</v>
      </c>
      <c r="AD27" s="453">
        <v>-120</v>
      </c>
      <c r="AE27" s="448">
        <v>81</v>
      </c>
      <c r="AF27" s="448">
        <v>5</v>
      </c>
      <c r="AG27" s="451">
        <v>6.1728395061728394</v>
      </c>
      <c r="AH27" s="453">
        <v>-76</v>
      </c>
      <c r="AI27" s="448">
        <v>1242</v>
      </c>
      <c r="AJ27" s="448">
        <v>994</v>
      </c>
      <c r="AK27" s="455">
        <v>80.032206119162637</v>
      </c>
      <c r="AL27" s="450">
        <v>-248</v>
      </c>
      <c r="AM27" s="456">
        <v>107</v>
      </c>
      <c r="AN27" s="456">
        <v>78</v>
      </c>
      <c r="AO27" s="457">
        <v>72.900000000000006</v>
      </c>
      <c r="AP27" s="458">
        <v>-29</v>
      </c>
      <c r="AQ27" s="459">
        <v>526</v>
      </c>
      <c r="AR27" s="462">
        <v>331</v>
      </c>
      <c r="AS27" s="451">
        <v>62.9</v>
      </c>
      <c r="AT27" s="450">
        <v>-195</v>
      </c>
      <c r="AU27" s="448">
        <v>470</v>
      </c>
      <c r="AV27" s="448">
        <v>537</v>
      </c>
      <c r="AW27" s="448">
        <v>429</v>
      </c>
      <c r="AX27" s="451">
        <v>79.888268156424573</v>
      </c>
      <c r="AY27" s="450">
        <v>-108</v>
      </c>
      <c r="AZ27" s="448">
        <v>510</v>
      </c>
      <c r="BA27" s="448">
        <v>409</v>
      </c>
      <c r="BB27" s="451">
        <v>80.196078431372555</v>
      </c>
      <c r="BC27" s="450">
        <v>-101</v>
      </c>
      <c r="BD27" s="448">
        <v>41</v>
      </c>
      <c r="BE27" s="448">
        <v>26</v>
      </c>
      <c r="BF27" s="451">
        <v>63.4</v>
      </c>
      <c r="BG27" s="450">
        <v>-15</v>
      </c>
      <c r="BH27" s="448">
        <v>7124.98</v>
      </c>
      <c r="BI27" s="448">
        <v>7483.85</v>
      </c>
      <c r="BJ27" s="449">
        <v>105</v>
      </c>
      <c r="BK27" s="450">
        <v>358.8700000000008</v>
      </c>
      <c r="BL27" s="461">
        <v>13</v>
      </c>
      <c r="BM27" s="461">
        <v>17</v>
      </c>
      <c r="BN27" s="453">
        <v>4</v>
      </c>
    </row>
    <row r="28" spans="1:66" ht="30.75" customHeight="1" x14ac:dyDescent="0.35">
      <c r="A28" s="446" t="s">
        <v>520</v>
      </c>
      <c r="B28" s="447">
        <v>1002</v>
      </c>
      <c r="C28" s="448">
        <v>1160</v>
      </c>
      <c r="D28" s="448">
        <v>975</v>
      </c>
      <c r="E28" s="449">
        <v>84.051724137931032</v>
      </c>
      <c r="F28" s="450">
        <v>-185</v>
      </c>
      <c r="G28" s="448">
        <v>600</v>
      </c>
      <c r="H28" s="448">
        <v>403</v>
      </c>
      <c r="I28" s="449">
        <v>67.166666666666657</v>
      </c>
      <c r="J28" s="450">
        <v>-197</v>
      </c>
      <c r="K28" s="448">
        <v>499</v>
      </c>
      <c r="L28" s="448">
        <v>388</v>
      </c>
      <c r="M28" s="451">
        <v>77.755511022044089</v>
      </c>
      <c r="N28" s="450">
        <v>-111</v>
      </c>
      <c r="O28" s="448">
        <v>2</v>
      </c>
      <c r="P28" s="448">
        <v>0</v>
      </c>
      <c r="Q28" s="452" t="s">
        <v>254</v>
      </c>
      <c r="R28" s="453">
        <v>-2</v>
      </c>
      <c r="S28" s="454">
        <v>0</v>
      </c>
      <c r="T28" s="448">
        <v>8</v>
      </c>
      <c r="U28" s="451" t="s">
        <v>254</v>
      </c>
      <c r="V28" s="453">
        <v>8</v>
      </c>
      <c r="W28" s="448">
        <v>166</v>
      </c>
      <c r="X28" s="454">
        <v>62</v>
      </c>
      <c r="Y28" s="451">
        <v>37.349397590361441</v>
      </c>
      <c r="Z28" s="450">
        <v>-104</v>
      </c>
      <c r="AA28" s="454">
        <v>7</v>
      </c>
      <c r="AB28" s="454">
        <v>20</v>
      </c>
      <c r="AC28" s="465">
        <v>285.71428571428572</v>
      </c>
      <c r="AD28" s="453">
        <v>13</v>
      </c>
      <c r="AE28" s="448">
        <v>188</v>
      </c>
      <c r="AF28" s="448">
        <v>38</v>
      </c>
      <c r="AG28" s="451">
        <v>20.212765957446805</v>
      </c>
      <c r="AH28" s="453">
        <v>-150</v>
      </c>
      <c r="AI28" s="448">
        <v>1106</v>
      </c>
      <c r="AJ28" s="448">
        <v>944</v>
      </c>
      <c r="AK28" s="455">
        <v>85.352622061482819</v>
      </c>
      <c r="AL28" s="450">
        <v>-162</v>
      </c>
      <c r="AM28" s="456">
        <v>105</v>
      </c>
      <c r="AN28" s="456">
        <v>72</v>
      </c>
      <c r="AO28" s="457">
        <v>68.599999999999994</v>
      </c>
      <c r="AP28" s="458">
        <v>-33</v>
      </c>
      <c r="AQ28" s="459">
        <v>669</v>
      </c>
      <c r="AR28" s="462">
        <v>415</v>
      </c>
      <c r="AS28" s="451">
        <v>62</v>
      </c>
      <c r="AT28" s="450">
        <v>-254</v>
      </c>
      <c r="AU28" s="448">
        <v>384</v>
      </c>
      <c r="AV28" s="448">
        <v>386</v>
      </c>
      <c r="AW28" s="448">
        <v>382</v>
      </c>
      <c r="AX28" s="451">
        <v>98.963730569948183</v>
      </c>
      <c r="AY28" s="450">
        <v>-4</v>
      </c>
      <c r="AZ28" s="448">
        <v>358</v>
      </c>
      <c r="BA28" s="448">
        <v>361</v>
      </c>
      <c r="BB28" s="451">
        <v>100.83798882681565</v>
      </c>
      <c r="BC28" s="450">
        <v>3</v>
      </c>
      <c r="BD28" s="448">
        <v>48</v>
      </c>
      <c r="BE28" s="448">
        <v>21</v>
      </c>
      <c r="BF28" s="451">
        <v>43.8</v>
      </c>
      <c r="BG28" s="450">
        <v>-27</v>
      </c>
      <c r="BH28" s="448">
        <v>6068.75</v>
      </c>
      <c r="BI28" s="448">
        <v>6666.67</v>
      </c>
      <c r="BJ28" s="449">
        <v>109.9</v>
      </c>
      <c r="BK28" s="450">
        <v>597.92000000000007</v>
      </c>
      <c r="BL28" s="461">
        <v>8</v>
      </c>
      <c r="BM28" s="461">
        <v>18</v>
      </c>
      <c r="BN28" s="453">
        <v>10</v>
      </c>
    </row>
    <row r="29" spans="1:66" ht="30.75" customHeight="1" x14ac:dyDescent="0.35">
      <c r="A29" s="446" t="s">
        <v>521</v>
      </c>
      <c r="B29" s="447">
        <v>831</v>
      </c>
      <c r="C29" s="448">
        <v>1083</v>
      </c>
      <c r="D29" s="448">
        <v>786</v>
      </c>
      <c r="E29" s="449">
        <v>72.576177285318551</v>
      </c>
      <c r="F29" s="450">
        <v>-297</v>
      </c>
      <c r="G29" s="448">
        <v>326</v>
      </c>
      <c r="H29" s="448">
        <v>227</v>
      </c>
      <c r="I29" s="449">
        <v>69.631901840490798</v>
      </c>
      <c r="J29" s="450">
        <v>-99</v>
      </c>
      <c r="K29" s="448">
        <v>291</v>
      </c>
      <c r="L29" s="448">
        <v>210</v>
      </c>
      <c r="M29" s="451">
        <v>72.164948453608247</v>
      </c>
      <c r="N29" s="450">
        <v>-81</v>
      </c>
      <c r="O29" s="448">
        <v>0</v>
      </c>
      <c r="P29" s="448">
        <v>0</v>
      </c>
      <c r="Q29" s="452" t="s">
        <v>254</v>
      </c>
      <c r="R29" s="453">
        <v>0</v>
      </c>
      <c r="S29" s="454">
        <v>0</v>
      </c>
      <c r="T29" s="448">
        <v>0</v>
      </c>
      <c r="U29" s="451" t="s">
        <v>254</v>
      </c>
      <c r="V29" s="453">
        <v>0</v>
      </c>
      <c r="W29" s="448">
        <v>135</v>
      </c>
      <c r="X29" s="454">
        <v>57</v>
      </c>
      <c r="Y29" s="451">
        <v>42.222222222222221</v>
      </c>
      <c r="Z29" s="450">
        <v>-78</v>
      </c>
      <c r="AA29" s="454">
        <v>1</v>
      </c>
      <c r="AB29" s="454">
        <v>22</v>
      </c>
      <c r="AC29" s="465">
        <v>2200</v>
      </c>
      <c r="AD29" s="453">
        <v>21</v>
      </c>
      <c r="AE29" s="448">
        <v>55</v>
      </c>
      <c r="AF29" s="448">
        <v>0</v>
      </c>
      <c r="AG29" s="451" t="s">
        <v>254</v>
      </c>
      <c r="AH29" s="453">
        <v>-55</v>
      </c>
      <c r="AI29" s="448">
        <v>1059</v>
      </c>
      <c r="AJ29" s="448">
        <v>767</v>
      </c>
      <c r="AK29" s="455">
        <v>72.42681775259679</v>
      </c>
      <c r="AL29" s="450">
        <v>-292</v>
      </c>
      <c r="AM29" s="456">
        <v>106</v>
      </c>
      <c r="AN29" s="456">
        <v>94</v>
      </c>
      <c r="AO29" s="457">
        <v>88.7</v>
      </c>
      <c r="AP29" s="458">
        <v>-12</v>
      </c>
      <c r="AQ29" s="459">
        <v>389</v>
      </c>
      <c r="AR29" s="462">
        <v>327</v>
      </c>
      <c r="AS29" s="451">
        <v>84.1</v>
      </c>
      <c r="AT29" s="450">
        <v>-62</v>
      </c>
      <c r="AU29" s="448">
        <v>286</v>
      </c>
      <c r="AV29" s="448">
        <v>419</v>
      </c>
      <c r="AW29" s="448">
        <v>270</v>
      </c>
      <c r="AX29" s="451">
        <v>64.439140811455843</v>
      </c>
      <c r="AY29" s="450">
        <v>-149</v>
      </c>
      <c r="AZ29" s="448">
        <v>388</v>
      </c>
      <c r="BA29" s="448">
        <v>238</v>
      </c>
      <c r="BB29" s="451">
        <v>61.340206185567013</v>
      </c>
      <c r="BC29" s="450">
        <v>-150</v>
      </c>
      <c r="BD29" s="448">
        <v>40</v>
      </c>
      <c r="BE29" s="448">
        <v>58</v>
      </c>
      <c r="BF29" s="451">
        <v>145</v>
      </c>
      <c r="BG29" s="450">
        <v>18</v>
      </c>
      <c r="BH29" s="448">
        <v>7144.3</v>
      </c>
      <c r="BI29" s="448">
        <v>7577.59</v>
      </c>
      <c r="BJ29" s="449">
        <v>106.1</v>
      </c>
      <c r="BK29" s="450">
        <v>433.28999999999996</v>
      </c>
      <c r="BL29" s="461">
        <v>10</v>
      </c>
      <c r="BM29" s="461">
        <v>5</v>
      </c>
      <c r="BN29" s="453">
        <v>-5</v>
      </c>
    </row>
    <row r="30" spans="1:66" ht="30.75" customHeight="1" x14ac:dyDescent="0.35">
      <c r="A30" s="446" t="s">
        <v>522</v>
      </c>
      <c r="B30" s="447">
        <v>1132</v>
      </c>
      <c r="C30" s="448">
        <v>1225</v>
      </c>
      <c r="D30" s="448">
        <v>1054</v>
      </c>
      <c r="E30" s="449">
        <v>86.040816326530617</v>
      </c>
      <c r="F30" s="450">
        <v>-171</v>
      </c>
      <c r="G30" s="448">
        <v>570</v>
      </c>
      <c r="H30" s="448">
        <v>413</v>
      </c>
      <c r="I30" s="449">
        <v>72.456140350877192</v>
      </c>
      <c r="J30" s="450">
        <v>-157</v>
      </c>
      <c r="K30" s="448">
        <v>511</v>
      </c>
      <c r="L30" s="448">
        <v>368</v>
      </c>
      <c r="M30" s="451">
        <v>72.015655577299412</v>
      </c>
      <c r="N30" s="450">
        <v>-143</v>
      </c>
      <c r="O30" s="448">
        <v>1</v>
      </c>
      <c r="P30" s="448">
        <v>0</v>
      </c>
      <c r="Q30" s="463" t="s">
        <v>254</v>
      </c>
      <c r="R30" s="453">
        <v>-1</v>
      </c>
      <c r="S30" s="454">
        <v>0</v>
      </c>
      <c r="T30" s="448">
        <v>0</v>
      </c>
      <c r="U30" s="451" t="s">
        <v>254</v>
      </c>
      <c r="V30" s="453">
        <v>0</v>
      </c>
      <c r="W30" s="448">
        <v>191</v>
      </c>
      <c r="X30" s="454">
        <v>107</v>
      </c>
      <c r="Y30" s="451">
        <v>56.02094240837696</v>
      </c>
      <c r="Z30" s="450">
        <v>-84</v>
      </c>
      <c r="AA30" s="454">
        <v>175</v>
      </c>
      <c r="AB30" s="454">
        <v>107</v>
      </c>
      <c r="AC30" s="451">
        <v>61.142857142857146</v>
      </c>
      <c r="AD30" s="453">
        <v>-68</v>
      </c>
      <c r="AE30" s="448">
        <v>128</v>
      </c>
      <c r="AF30" s="448">
        <v>0</v>
      </c>
      <c r="AG30" s="451" t="s">
        <v>254</v>
      </c>
      <c r="AH30" s="453">
        <v>-128</v>
      </c>
      <c r="AI30" s="448">
        <v>1171</v>
      </c>
      <c r="AJ30" s="448">
        <v>1029</v>
      </c>
      <c r="AK30" s="455">
        <v>87.873612297181893</v>
      </c>
      <c r="AL30" s="450">
        <v>-142</v>
      </c>
      <c r="AM30" s="456">
        <v>116</v>
      </c>
      <c r="AN30" s="456">
        <v>80</v>
      </c>
      <c r="AO30" s="457">
        <v>69</v>
      </c>
      <c r="AP30" s="458">
        <v>-36</v>
      </c>
      <c r="AQ30" s="459">
        <v>606</v>
      </c>
      <c r="AR30" s="462">
        <v>426</v>
      </c>
      <c r="AS30" s="451">
        <v>70.3</v>
      </c>
      <c r="AT30" s="450">
        <v>-180</v>
      </c>
      <c r="AU30" s="448">
        <v>476</v>
      </c>
      <c r="AV30" s="448">
        <v>422</v>
      </c>
      <c r="AW30" s="448">
        <v>443</v>
      </c>
      <c r="AX30" s="451">
        <v>104.97630331753554</v>
      </c>
      <c r="AY30" s="450">
        <v>21</v>
      </c>
      <c r="AZ30" s="448">
        <v>394</v>
      </c>
      <c r="BA30" s="448">
        <v>428</v>
      </c>
      <c r="BB30" s="451">
        <v>108.62944162436547</v>
      </c>
      <c r="BC30" s="450">
        <v>34</v>
      </c>
      <c r="BD30" s="448">
        <v>28</v>
      </c>
      <c r="BE30" s="448">
        <v>14</v>
      </c>
      <c r="BF30" s="451">
        <v>50</v>
      </c>
      <c r="BG30" s="450">
        <v>-14</v>
      </c>
      <c r="BH30" s="466">
        <v>7192.86</v>
      </c>
      <c r="BI30" s="448">
        <v>7250</v>
      </c>
      <c r="BJ30" s="449">
        <v>100.8</v>
      </c>
      <c r="BK30" s="450">
        <v>57.140000000000327</v>
      </c>
      <c r="BL30" s="461">
        <v>15</v>
      </c>
      <c r="BM30" s="461">
        <v>32</v>
      </c>
      <c r="BN30" s="453">
        <v>17</v>
      </c>
    </row>
    <row r="31" spans="1:66" ht="30.75" customHeight="1" x14ac:dyDescent="0.35">
      <c r="A31" s="446" t="s">
        <v>523</v>
      </c>
      <c r="B31" s="447">
        <v>1030</v>
      </c>
      <c r="C31" s="448">
        <v>1301</v>
      </c>
      <c r="D31" s="448">
        <v>992</v>
      </c>
      <c r="E31" s="449">
        <v>76.249039200614916</v>
      </c>
      <c r="F31" s="450">
        <v>-309</v>
      </c>
      <c r="G31" s="448">
        <v>326</v>
      </c>
      <c r="H31" s="448">
        <v>269</v>
      </c>
      <c r="I31" s="449">
        <v>82.515337423312886</v>
      </c>
      <c r="J31" s="450">
        <v>-57</v>
      </c>
      <c r="K31" s="448">
        <v>300</v>
      </c>
      <c r="L31" s="448">
        <v>249</v>
      </c>
      <c r="M31" s="451">
        <v>83</v>
      </c>
      <c r="N31" s="450">
        <v>-51</v>
      </c>
      <c r="O31" s="448">
        <v>0</v>
      </c>
      <c r="P31" s="448">
        <v>0</v>
      </c>
      <c r="Q31" s="452" t="s">
        <v>254</v>
      </c>
      <c r="R31" s="453">
        <v>0</v>
      </c>
      <c r="S31" s="454">
        <v>0</v>
      </c>
      <c r="T31" s="448">
        <v>0</v>
      </c>
      <c r="U31" s="452" t="s">
        <v>254</v>
      </c>
      <c r="V31" s="453">
        <v>0</v>
      </c>
      <c r="W31" s="448">
        <v>88</v>
      </c>
      <c r="X31" s="454">
        <v>7</v>
      </c>
      <c r="Y31" s="451">
        <v>7.9545454545454541</v>
      </c>
      <c r="Z31" s="450">
        <v>-81</v>
      </c>
      <c r="AA31" s="454">
        <v>20</v>
      </c>
      <c r="AB31" s="454">
        <v>2</v>
      </c>
      <c r="AC31" s="451">
        <v>10</v>
      </c>
      <c r="AD31" s="453">
        <v>-18</v>
      </c>
      <c r="AE31" s="448">
        <v>26</v>
      </c>
      <c r="AF31" s="448">
        <v>10</v>
      </c>
      <c r="AG31" s="451">
        <v>38.461538461538467</v>
      </c>
      <c r="AH31" s="453">
        <v>-16</v>
      </c>
      <c r="AI31" s="448">
        <v>1265</v>
      </c>
      <c r="AJ31" s="448">
        <v>984</v>
      </c>
      <c r="AK31" s="455">
        <v>77.786561264822126</v>
      </c>
      <c r="AL31" s="450">
        <v>-281</v>
      </c>
      <c r="AM31" s="456">
        <v>91</v>
      </c>
      <c r="AN31" s="456">
        <v>70</v>
      </c>
      <c r="AO31" s="457">
        <v>76.900000000000006</v>
      </c>
      <c r="AP31" s="458">
        <v>-21</v>
      </c>
      <c r="AQ31" s="459">
        <v>357</v>
      </c>
      <c r="AR31" s="462">
        <v>280</v>
      </c>
      <c r="AS31" s="451">
        <v>78.400000000000006</v>
      </c>
      <c r="AT31" s="450">
        <v>-77</v>
      </c>
      <c r="AU31" s="448">
        <v>441</v>
      </c>
      <c r="AV31" s="448">
        <v>642</v>
      </c>
      <c r="AW31" s="448">
        <v>431</v>
      </c>
      <c r="AX31" s="451">
        <v>67.133956386292837</v>
      </c>
      <c r="AY31" s="450">
        <v>-211</v>
      </c>
      <c r="AZ31" s="448">
        <v>625</v>
      </c>
      <c r="BA31" s="448">
        <v>415</v>
      </c>
      <c r="BB31" s="451">
        <v>66.400000000000006</v>
      </c>
      <c r="BC31" s="450">
        <v>-210</v>
      </c>
      <c r="BD31" s="448">
        <v>34</v>
      </c>
      <c r="BE31" s="448">
        <v>17</v>
      </c>
      <c r="BF31" s="451">
        <v>50</v>
      </c>
      <c r="BG31" s="450">
        <v>-17</v>
      </c>
      <c r="BH31" s="448">
        <v>7213.53</v>
      </c>
      <c r="BI31" s="448">
        <v>8152.94</v>
      </c>
      <c r="BJ31" s="449">
        <v>113</v>
      </c>
      <c r="BK31" s="450">
        <v>939.40999999999985</v>
      </c>
      <c r="BL31" s="461">
        <v>19</v>
      </c>
      <c r="BM31" s="461">
        <v>25</v>
      </c>
      <c r="BN31" s="453">
        <v>6</v>
      </c>
    </row>
    <row r="32" spans="1:66" s="467" customFormat="1" ht="30.75" customHeight="1" x14ac:dyDescent="0.35">
      <c r="A32" s="446" t="s">
        <v>524</v>
      </c>
      <c r="B32" s="447">
        <v>1354</v>
      </c>
      <c r="C32" s="448">
        <v>1607</v>
      </c>
      <c r="D32" s="448">
        <v>1297</v>
      </c>
      <c r="E32" s="449">
        <v>80.709396390790289</v>
      </c>
      <c r="F32" s="450">
        <v>-310</v>
      </c>
      <c r="G32" s="448">
        <v>464</v>
      </c>
      <c r="H32" s="448">
        <v>332</v>
      </c>
      <c r="I32" s="449">
        <v>71.551724137931032</v>
      </c>
      <c r="J32" s="450">
        <v>-132</v>
      </c>
      <c r="K32" s="448">
        <v>382</v>
      </c>
      <c r="L32" s="448">
        <v>320</v>
      </c>
      <c r="M32" s="451">
        <v>83.769633507853399</v>
      </c>
      <c r="N32" s="450">
        <v>-62</v>
      </c>
      <c r="O32" s="448">
        <v>0</v>
      </c>
      <c r="P32" s="448">
        <v>0</v>
      </c>
      <c r="Q32" s="452" t="s">
        <v>254</v>
      </c>
      <c r="R32" s="453">
        <v>0</v>
      </c>
      <c r="S32" s="454">
        <v>0</v>
      </c>
      <c r="T32" s="448">
        <v>1</v>
      </c>
      <c r="U32" s="451" t="s">
        <v>254</v>
      </c>
      <c r="V32" s="453">
        <v>1</v>
      </c>
      <c r="W32" s="448">
        <v>95</v>
      </c>
      <c r="X32" s="454">
        <v>37</v>
      </c>
      <c r="Y32" s="451">
        <v>38.94736842105263</v>
      </c>
      <c r="Z32" s="450">
        <v>-58</v>
      </c>
      <c r="AA32" s="454">
        <v>85</v>
      </c>
      <c r="AB32" s="454">
        <v>32</v>
      </c>
      <c r="AC32" s="451">
        <v>37.647058823529413</v>
      </c>
      <c r="AD32" s="453">
        <v>-53</v>
      </c>
      <c r="AE32" s="448">
        <v>80</v>
      </c>
      <c r="AF32" s="448">
        <v>0</v>
      </c>
      <c r="AG32" s="451" t="s">
        <v>254</v>
      </c>
      <c r="AH32" s="453">
        <v>-80</v>
      </c>
      <c r="AI32" s="448">
        <v>1514</v>
      </c>
      <c r="AJ32" s="448">
        <v>1238</v>
      </c>
      <c r="AK32" s="455">
        <v>81.770145310435922</v>
      </c>
      <c r="AL32" s="450">
        <v>-276</v>
      </c>
      <c r="AM32" s="456">
        <v>139</v>
      </c>
      <c r="AN32" s="456">
        <v>83</v>
      </c>
      <c r="AO32" s="457">
        <v>59.7</v>
      </c>
      <c r="AP32" s="458">
        <v>-56</v>
      </c>
      <c r="AQ32" s="459">
        <v>552</v>
      </c>
      <c r="AR32" s="462">
        <v>342</v>
      </c>
      <c r="AS32" s="451">
        <v>62</v>
      </c>
      <c r="AT32" s="450">
        <v>-210</v>
      </c>
      <c r="AU32" s="448">
        <v>648</v>
      </c>
      <c r="AV32" s="448">
        <v>666</v>
      </c>
      <c r="AW32" s="448">
        <v>630</v>
      </c>
      <c r="AX32" s="451">
        <v>94.594594594594597</v>
      </c>
      <c r="AY32" s="450">
        <v>-36</v>
      </c>
      <c r="AZ32" s="448">
        <v>612</v>
      </c>
      <c r="BA32" s="448">
        <v>573</v>
      </c>
      <c r="BB32" s="451">
        <v>93.627450980392155</v>
      </c>
      <c r="BC32" s="450">
        <v>-39</v>
      </c>
      <c r="BD32" s="448">
        <v>67</v>
      </c>
      <c r="BE32" s="448">
        <v>18</v>
      </c>
      <c r="BF32" s="451">
        <v>26.9</v>
      </c>
      <c r="BG32" s="450">
        <v>-49</v>
      </c>
      <c r="BH32" s="448">
        <v>6776.12</v>
      </c>
      <c r="BI32" s="448">
        <v>6750</v>
      </c>
      <c r="BJ32" s="449">
        <v>99.6</v>
      </c>
      <c r="BK32" s="450">
        <v>-26.119999999999891</v>
      </c>
      <c r="BL32" s="461">
        <v>10</v>
      </c>
      <c r="BM32" s="461">
        <v>35</v>
      </c>
      <c r="BN32" s="453">
        <v>25</v>
      </c>
    </row>
    <row r="33" spans="1:66" ht="30.75" customHeight="1" x14ac:dyDescent="0.35">
      <c r="A33" s="446" t="s">
        <v>525</v>
      </c>
      <c r="B33" s="447">
        <v>1265</v>
      </c>
      <c r="C33" s="448">
        <v>1345</v>
      </c>
      <c r="D33" s="448">
        <v>1188</v>
      </c>
      <c r="E33" s="449">
        <v>88.327137546468407</v>
      </c>
      <c r="F33" s="450">
        <v>-157</v>
      </c>
      <c r="G33" s="448">
        <v>595</v>
      </c>
      <c r="H33" s="448">
        <v>395</v>
      </c>
      <c r="I33" s="449">
        <v>66.386554621848731</v>
      </c>
      <c r="J33" s="450">
        <v>-200</v>
      </c>
      <c r="K33" s="448">
        <v>504</v>
      </c>
      <c r="L33" s="448">
        <v>346</v>
      </c>
      <c r="M33" s="451">
        <v>68.650793650793645</v>
      </c>
      <c r="N33" s="450">
        <v>-158</v>
      </c>
      <c r="O33" s="448">
        <v>0</v>
      </c>
      <c r="P33" s="448">
        <v>0</v>
      </c>
      <c r="Q33" s="452" t="s">
        <v>254</v>
      </c>
      <c r="R33" s="453">
        <v>0</v>
      </c>
      <c r="S33" s="454">
        <v>0</v>
      </c>
      <c r="T33" s="448">
        <v>1</v>
      </c>
      <c r="U33" s="451" t="s">
        <v>254</v>
      </c>
      <c r="V33" s="453">
        <v>1</v>
      </c>
      <c r="W33" s="448">
        <v>75</v>
      </c>
      <c r="X33" s="454">
        <v>18</v>
      </c>
      <c r="Y33" s="451">
        <v>24</v>
      </c>
      <c r="Z33" s="450">
        <v>-57</v>
      </c>
      <c r="AA33" s="454">
        <v>9</v>
      </c>
      <c r="AB33" s="454">
        <v>0</v>
      </c>
      <c r="AC33" s="465" t="s">
        <v>254</v>
      </c>
      <c r="AD33" s="453">
        <v>-9</v>
      </c>
      <c r="AE33" s="448">
        <v>5</v>
      </c>
      <c r="AF33" s="448">
        <v>0</v>
      </c>
      <c r="AG33" s="451" t="s">
        <v>254</v>
      </c>
      <c r="AH33" s="453">
        <v>-5</v>
      </c>
      <c r="AI33" s="448">
        <v>1270</v>
      </c>
      <c r="AJ33" s="448">
        <v>1136</v>
      </c>
      <c r="AK33" s="455">
        <v>89.448818897637793</v>
      </c>
      <c r="AL33" s="450">
        <v>-134</v>
      </c>
      <c r="AM33" s="456">
        <v>183</v>
      </c>
      <c r="AN33" s="456">
        <v>131</v>
      </c>
      <c r="AO33" s="457">
        <v>71.599999999999994</v>
      </c>
      <c r="AP33" s="458">
        <v>-52</v>
      </c>
      <c r="AQ33" s="459">
        <v>771</v>
      </c>
      <c r="AR33" s="462">
        <v>476</v>
      </c>
      <c r="AS33" s="451">
        <v>61.7</v>
      </c>
      <c r="AT33" s="450">
        <v>-295</v>
      </c>
      <c r="AU33" s="448">
        <v>557</v>
      </c>
      <c r="AV33" s="448">
        <v>509</v>
      </c>
      <c r="AW33" s="448">
        <v>545</v>
      </c>
      <c r="AX33" s="451">
        <v>107.07269155206288</v>
      </c>
      <c r="AY33" s="450">
        <v>36</v>
      </c>
      <c r="AZ33" s="448">
        <v>455</v>
      </c>
      <c r="BA33" s="448">
        <v>485</v>
      </c>
      <c r="BB33" s="451">
        <v>106.5934065934066</v>
      </c>
      <c r="BC33" s="450">
        <v>30</v>
      </c>
      <c r="BD33" s="448">
        <v>92</v>
      </c>
      <c r="BE33" s="448">
        <v>48</v>
      </c>
      <c r="BF33" s="451">
        <v>52.2</v>
      </c>
      <c r="BG33" s="450">
        <v>-44</v>
      </c>
      <c r="BH33" s="448">
        <v>6961.34</v>
      </c>
      <c r="BI33" s="448">
        <v>7656.38</v>
      </c>
      <c r="BJ33" s="449">
        <v>110</v>
      </c>
      <c r="BK33" s="450">
        <v>695.04</v>
      </c>
      <c r="BL33" s="461">
        <v>6</v>
      </c>
      <c r="BM33" s="461">
        <v>11</v>
      </c>
      <c r="BN33" s="453">
        <v>5</v>
      </c>
    </row>
    <row r="34" spans="1:66" ht="30.75" customHeight="1" x14ac:dyDescent="0.35">
      <c r="A34" s="446" t="s">
        <v>526</v>
      </c>
      <c r="B34" s="447">
        <v>1023</v>
      </c>
      <c r="C34" s="448">
        <v>1221</v>
      </c>
      <c r="D34" s="448">
        <v>961</v>
      </c>
      <c r="E34" s="449">
        <v>78.705978705978708</v>
      </c>
      <c r="F34" s="450">
        <v>-260</v>
      </c>
      <c r="G34" s="448">
        <v>349</v>
      </c>
      <c r="H34" s="448">
        <v>192</v>
      </c>
      <c r="I34" s="449">
        <v>55.014326647564474</v>
      </c>
      <c r="J34" s="450">
        <v>-157</v>
      </c>
      <c r="K34" s="448">
        <v>315</v>
      </c>
      <c r="L34" s="448">
        <v>171</v>
      </c>
      <c r="M34" s="451">
        <v>54.285714285714285</v>
      </c>
      <c r="N34" s="450">
        <v>-144</v>
      </c>
      <c r="O34" s="448">
        <v>0</v>
      </c>
      <c r="P34" s="448">
        <v>0</v>
      </c>
      <c r="Q34" s="452" t="s">
        <v>254</v>
      </c>
      <c r="R34" s="453">
        <v>0</v>
      </c>
      <c r="S34" s="454">
        <v>1</v>
      </c>
      <c r="T34" s="448">
        <v>0</v>
      </c>
      <c r="U34" s="452" t="s">
        <v>254</v>
      </c>
      <c r="V34" s="453">
        <v>-1</v>
      </c>
      <c r="W34" s="448">
        <v>79</v>
      </c>
      <c r="X34" s="454">
        <v>6</v>
      </c>
      <c r="Y34" s="451">
        <v>7.59493670886076</v>
      </c>
      <c r="Z34" s="450">
        <v>-73</v>
      </c>
      <c r="AA34" s="454">
        <v>25</v>
      </c>
      <c r="AB34" s="454">
        <v>5</v>
      </c>
      <c r="AC34" s="451">
        <v>20</v>
      </c>
      <c r="AD34" s="453">
        <v>-20</v>
      </c>
      <c r="AE34" s="448">
        <v>38</v>
      </c>
      <c r="AF34" s="448">
        <v>0</v>
      </c>
      <c r="AG34" s="451" t="s">
        <v>254</v>
      </c>
      <c r="AH34" s="453">
        <v>-38</v>
      </c>
      <c r="AI34" s="448">
        <v>1146</v>
      </c>
      <c r="AJ34" s="448">
        <v>942</v>
      </c>
      <c r="AK34" s="455">
        <v>82.198952879581157</v>
      </c>
      <c r="AL34" s="450">
        <v>-204</v>
      </c>
      <c r="AM34" s="456">
        <v>70</v>
      </c>
      <c r="AN34" s="456">
        <v>50</v>
      </c>
      <c r="AO34" s="457">
        <v>71.400000000000006</v>
      </c>
      <c r="AP34" s="458">
        <v>-20</v>
      </c>
      <c r="AQ34" s="459">
        <v>332</v>
      </c>
      <c r="AR34" s="462">
        <v>178</v>
      </c>
      <c r="AS34" s="451">
        <v>53.6</v>
      </c>
      <c r="AT34" s="450">
        <v>-154</v>
      </c>
      <c r="AU34" s="448">
        <v>496</v>
      </c>
      <c r="AV34" s="448">
        <v>584</v>
      </c>
      <c r="AW34" s="448">
        <v>473</v>
      </c>
      <c r="AX34" s="451">
        <v>80.993150684931507</v>
      </c>
      <c r="AY34" s="450">
        <v>-111</v>
      </c>
      <c r="AZ34" s="448">
        <v>538</v>
      </c>
      <c r="BA34" s="448">
        <v>454</v>
      </c>
      <c r="BB34" s="451">
        <v>84.386617100371751</v>
      </c>
      <c r="BC34" s="450">
        <v>-84</v>
      </c>
      <c r="BD34" s="448">
        <v>17</v>
      </c>
      <c r="BE34" s="448">
        <v>10</v>
      </c>
      <c r="BF34" s="451">
        <v>58.8</v>
      </c>
      <c r="BG34" s="450">
        <v>-7</v>
      </c>
      <c r="BH34" s="448">
        <v>6770.59</v>
      </c>
      <c r="BI34" s="448">
        <v>7777.6</v>
      </c>
      <c r="BJ34" s="449">
        <v>114.9</v>
      </c>
      <c r="BK34" s="450">
        <v>1007.0100000000002</v>
      </c>
      <c r="BL34" s="461">
        <v>34</v>
      </c>
      <c r="BM34" s="461">
        <v>47</v>
      </c>
      <c r="BN34" s="453">
        <v>13</v>
      </c>
    </row>
    <row r="35" spans="1:66" ht="30.75" customHeight="1" x14ac:dyDescent="0.35">
      <c r="A35" s="446" t="s">
        <v>527</v>
      </c>
      <c r="B35" s="447">
        <v>712</v>
      </c>
      <c r="C35" s="448">
        <v>798</v>
      </c>
      <c r="D35" s="448">
        <v>677</v>
      </c>
      <c r="E35" s="449">
        <v>84.837092731829571</v>
      </c>
      <c r="F35" s="450">
        <v>-121</v>
      </c>
      <c r="G35" s="448">
        <v>277</v>
      </c>
      <c r="H35" s="448">
        <v>173</v>
      </c>
      <c r="I35" s="449">
        <v>62.454873646209386</v>
      </c>
      <c r="J35" s="450">
        <v>-104</v>
      </c>
      <c r="K35" s="448">
        <v>196</v>
      </c>
      <c r="L35" s="448">
        <v>155</v>
      </c>
      <c r="M35" s="451">
        <v>79.081632653061234</v>
      </c>
      <c r="N35" s="450">
        <v>-41</v>
      </c>
      <c r="O35" s="448">
        <v>0</v>
      </c>
      <c r="P35" s="448">
        <v>0</v>
      </c>
      <c r="Q35" s="452" t="s">
        <v>254</v>
      </c>
      <c r="R35" s="453">
        <v>0</v>
      </c>
      <c r="S35" s="454">
        <v>0</v>
      </c>
      <c r="T35" s="448">
        <v>0</v>
      </c>
      <c r="U35" s="452" t="s">
        <v>254</v>
      </c>
      <c r="V35" s="453">
        <v>0</v>
      </c>
      <c r="W35" s="448">
        <v>60</v>
      </c>
      <c r="X35" s="454">
        <v>20</v>
      </c>
      <c r="Y35" s="451">
        <v>33.333333333333329</v>
      </c>
      <c r="Z35" s="450">
        <v>-40</v>
      </c>
      <c r="AA35" s="454">
        <v>22</v>
      </c>
      <c r="AB35" s="454">
        <v>12</v>
      </c>
      <c r="AC35" s="451">
        <v>54.54545454545454</v>
      </c>
      <c r="AD35" s="453">
        <v>-10</v>
      </c>
      <c r="AE35" s="448">
        <v>140</v>
      </c>
      <c r="AF35" s="448">
        <v>84</v>
      </c>
      <c r="AG35" s="451">
        <v>60</v>
      </c>
      <c r="AH35" s="453">
        <v>-56</v>
      </c>
      <c r="AI35" s="448">
        <v>760</v>
      </c>
      <c r="AJ35" s="448">
        <v>655</v>
      </c>
      <c r="AK35" s="455">
        <v>86.18421052631578</v>
      </c>
      <c r="AL35" s="450">
        <v>-105</v>
      </c>
      <c r="AM35" s="456">
        <v>62</v>
      </c>
      <c r="AN35" s="456">
        <v>47</v>
      </c>
      <c r="AO35" s="457">
        <v>75.8</v>
      </c>
      <c r="AP35" s="458">
        <v>-15</v>
      </c>
      <c r="AQ35" s="459">
        <v>281</v>
      </c>
      <c r="AR35" s="462">
        <v>200</v>
      </c>
      <c r="AS35" s="451">
        <v>71.2</v>
      </c>
      <c r="AT35" s="450">
        <v>-81</v>
      </c>
      <c r="AU35" s="448">
        <v>311</v>
      </c>
      <c r="AV35" s="448">
        <v>372</v>
      </c>
      <c r="AW35" s="448">
        <v>301</v>
      </c>
      <c r="AX35" s="451">
        <v>80.913978494623649</v>
      </c>
      <c r="AY35" s="450">
        <v>-71</v>
      </c>
      <c r="AZ35" s="448">
        <v>340</v>
      </c>
      <c r="BA35" s="448">
        <v>294</v>
      </c>
      <c r="BB35" s="451">
        <v>86.470588235294116</v>
      </c>
      <c r="BC35" s="450">
        <v>-46</v>
      </c>
      <c r="BD35" s="448">
        <v>26</v>
      </c>
      <c r="BE35" s="448">
        <v>14</v>
      </c>
      <c r="BF35" s="451">
        <v>53.8</v>
      </c>
      <c r="BG35" s="450">
        <v>-12</v>
      </c>
      <c r="BH35" s="448">
        <v>6346.15</v>
      </c>
      <c r="BI35" s="448">
        <v>6728.57</v>
      </c>
      <c r="BJ35" s="449">
        <v>106</v>
      </c>
      <c r="BK35" s="450">
        <v>382.42000000000007</v>
      </c>
      <c r="BL35" s="461">
        <v>14</v>
      </c>
      <c r="BM35" s="461">
        <v>22</v>
      </c>
      <c r="BN35" s="453">
        <v>8</v>
      </c>
    </row>
    <row r="36" spans="1:66" s="468" customFormat="1" ht="30.75" customHeight="1" x14ac:dyDescent="0.35">
      <c r="A36" s="446" t="s">
        <v>528</v>
      </c>
      <c r="B36" s="447">
        <v>1193</v>
      </c>
      <c r="C36" s="448">
        <v>1315</v>
      </c>
      <c r="D36" s="448">
        <v>1140</v>
      </c>
      <c r="E36" s="449">
        <v>86.692015209125472</v>
      </c>
      <c r="F36" s="450">
        <v>-175</v>
      </c>
      <c r="G36" s="448">
        <v>639</v>
      </c>
      <c r="H36" s="448">
        <v>407</v>
      </c>
      <c r="I36" s="449">
        <v>63.693270735524251</v>
      </c>
      <c r="J36" s="450">
        <v>-232</v>
      </c>
      <c r="K36" s="448">
        <v>583</v>
      </c>
      <c r="L36" s="448">
        <v>380</v>
      </c>
      <c r="M36" s="451">
        <v>65.180102915951977</v>
      </c>
      <c r="N36" s="450">
        <v>-203</v>
      </c>
      <c r="O36" s="448">
        <v>0</v>
      </c>
      <c r="P36" s="448">
        <v>0</v>
      </c>
      <c r="Q36" s="452" t="s">
        <v>254</v>
      </c>
      <c r="R36" s="453">
        <v>0</v>
      </c>
      <c r="S36" s="454">
        <v>0</v>
      </c>
      <c r="T36" s="448">
        <v>0</v>
      </c>
      <c r="U36" s="451" t="s">
        <v>254</v>
      </c>
      <c r="V36" s="453">
        <v>0</v>
      </c>
      <c r="W36" s="448">
        <v>152</v>
      </c>
      <c r="X36" s="454">
        <v>99</v>
      </c>
      <c r="Y36" s="451">
        <v>65.131578947368425</v>
      </c>
      <c r="Z36" s="450">
        <v>-53</v>
      </c>
      <c r="AA36" s="454">
        <v>60</v>
      </c>
      <c r="AB36" s="454">
        <v>0</v>
      </c>
      <c r="AC36" s="465" t="s">
        <v>254</v>
      </c>
      <c r="AD36" s="453">
        <v>-60</v>
      </c>
      <c r="AE36" s="448">
        <v>126</v>
      </c>
      <c r="AF36" s="448">
        <v>9</v>
      </c>
      <c r="AG36" s="451">
        <v>7.1428571428571423</v>
      </c>
      <c r="AH36" s="453">
        <v>-117</v>
      </c>
      <c r="AI36" s="448">
        <v>1275</v>
      </c>
      <c r="AJ36" s="448">
        <v>1119</v>
      </c>
      <c r="AK36" s="455">
        <v>87.764705882352942</v>
      </c>
      <c r="AL36" s="450">
        <v>-156</v>
      </c>
      <c r="AM36" s="456">
        <v>138</v>
      </c>
      <c r="AN36" s="456">
        <v>106</v>
      </c>
      <c r="AO36" s="457">
        <v>76.8</v>
      </c>
      <c r="AP36" s="458">
        <v>-32</v>
      </c>
      <c r="AQ36" s="459">
        <v>644</v>
      </c>
      <c r="AR36" s="462">
        <v>432</v>
      </c>
      <c r="AS36" s="451">
        <v>67.099999999999994</v>
      </c>
      <c r="AT36" s="450">
        <v>-212</v>
      </c>
      <c r="AU36" s="448">
        <v>478</v>
      </c>
      <c r="AV36" s="448">
        <v>469</v>
      </c>
      <c r="AW36" s="448">
        <v>469</v>
      </c>
      <c r="AX36" s="451">
        <v>100</v>
      </c>
      <c r="AY36" s="450">
        <v>0</v>
      </c>
      <c r="AZ36" s="448">
        <v>449</v>
      </c>
      <c r="BA36" s="448">
        <v>457</v>
      </c>
      <c r="BB36" s="451">
        <v>101.78173719376392</v>
      </c>
      <c r="BC36" s="450">
        <v>8</v>
      </c>
      <c r="BD36" s="448">
        <v>25</v>
      </c>
      <c r="BE36" s="448">
        <v>21</v>
      </c>
      <c r="BF36" s="451">
        <v>84</v>
      </c>
      <c r="BG36" s="450">
        <v>-4</v>
      </c>
      <c r="BH36" s="448">
        <v>6997.4</v>
      </c>
      <c r="BI36" s="448">
        <v>8852.3799999999992</v>
      </c>
      <c r="BJ36" s="449">
        <v>126.5</v>
      </c>
      <c r="BK36" s="450">
        <v>1854.9799999999996</v>
      </c>
      <c r="BL36" s="461">
        <v>19</v>
      </c>
      <c r="BM36" s="461">
        <v>22</v>
      </c>
      <c r="BN36" s="453">
        <v>3</v>
      </c>
    </row>
    <row r="37" spans="1:66" s="468" customFormat="1" ht="30.75" customHeight="1" x14ac:dyDescent="0.35">
      <c r="A37" s="446" t="s">
        <v>529</v>
      </c>
      <c r="B37" s="447">
        <v>1151</v>
      </c>
      <c r="C37" s="448">
        <v>1261</v>
      </c>
      <c r="D37" s="448">
        <v>1091</v>
      </c>
      <c r="E37" s="449">
        <v>86.518636003172091</v>
      </c>
      <c r="F37" s="450">
        <v>-170</v>
      </c>
      <c r="G37" s="448">
        <v>570</v>
      </c>
      <c r="H37" s="448">
        <v>398</v>
      </c>
      <c r="I37" s="449">
        <v>69.824561403508767</v>
      </c>
      <c r="J37" s="450">
        <v>-172</v>
      </c>
      <c r="K37" s="448">
        <v>492</v>
      </c>
      <c r="L37" s="448">
        <v>365</v>
      </c>
      <c r="M37" s="451">
        <v>74.1869918699187</v>
      </c>
      <c r="N37" s="450">
        <v>-127</v>
      </c>
      <c r="O37" s="448">
        <v>0</v>
      </c>
      <c r="P37" s="448">
        <v>0</v>
      </c>
      <c r="Q37" s="452" t="s">
        <v>254</v>
      </c>
      <c r="R37" s="453">
        <v>0</v>
      </c>
      <c r="S37" s="454">
        <v>1</v>
      </c>
      <c r="T37" s="448">
        <v>2</v>
      </c>
      <c r="U37" s="451">
        <v>200</v>
      </c>
      <c r="V37" s="453">
        <v>1</v>
      </c>
      <c r="W37" s="448">
        <v>122</v>
      </c>
      <c r="X37" s="454">
        <v>54</v>
      </c>
      <c r="Y37" s="451">
        <v>44.26229508196721</v>
      </c>
      <c r="Z37" s="450">
        <v>-68</v>
      </c>
      <c r="AA37" s="454">
        <v>90</v>
      </c>
      <c r="AB37" s="454">
        <v>31</v>
      </c>
      <c r="AC37" s="451">
        <v>34.444444444444443</v>
      </c>
      <c r="AD37" s="453">
        <v>-59</v>
      </c>
      <c r="AE37" s="448">
        <v>40</v>
      </c>
      <c r="AF37" s="448">
        <v>0</v>
      </c>
      <c r="AG37" s="451" t="s">
        <v>254</v>
      </c>
      <c r="AH37" s="453">
        <v>-40</v>
      </c>
      <c r="AI37" s="448">
        <v>1225</v>
      </c>
      <c r="AJ37" s="448">
        <v>1059</v>
      </c>
      <c r="AK37" s="455">
        <v>86.448979591836732</v>
      </c>
      <c r="AL37" s="450">
        <v>-166</v>
      </c>
      <c r="AM37" s="456">
        <v>95</v>
      </c>
      <c r="AN37" s="456">
        <v>68</v>
      </c>
      <c r="AO37" s="457">
        <v>71.599999999999994</v>
      </c>
      <c r="AP37" s="458">
        <v>-27</v>
      </c>
      <c r="AQ37" s="459">
        <v>585</v>
      </c>
      <c r="AR37" s="462">
        <v>350</v>
      </c>
      <c r="AS37" s="451">
        <v>59.8</v>
      </c>
      <c r="AT37" s="450">
        <v>-235</v>
      </c>
      <c r="AU37" s="448">
        <v>496</v>
      </c>
      <c r="AV37" s="448">
        <v>508</v>
      </c>
      <c r="AW37" s="448">
        <v>491</v>
      </c>
      <c r="AX37" s="451">
        <v>96.653543307086608</v>
      </c>
      <c r="AY37" s="450">
        <v>-17</v>
      </c>
      <c r="AZ37" s="448">
        <v>482</v>
      </c>
      <c r="BA37" s="448">
        <v>474</v>
      </c>
      <c r="BB37" s="451">
        <v>98.340248962655593</v>
      </c>
      <c r="BC37" s="450">
        <v>-8</v>
      </c>
      <c r="BD37" s="448">
        <v>30</v>
      </c>
      <c r="BE37" s="448">
        <v>16</v>
      </c>
      <c r="BF37" s="451">
        <v>53.3</v>
      </c>
      <c r="BG37" s="450">
        <v>-14</v>
      </c>
      <c r="BH37" s="448">
        <v>6605</v>
      </c>
      <c r="BI37" s="448">
        <v>7531.25</v>
      </c>
      <c r="BJ37" s="449">
        <v>114</v>
      </c>
      <c r="BK37" s="450">
        <v>926.25</v>
      </c>
      <c r="BL37" s="461">
        <v>17</v>
      </c>
      <c r="BM37" s="461">
        <v>31</v>
      </c>
      <c r="BN37" s="453">
        <v>14</v>
      </c>
    </row>
    <row r="38" spans="1:66" s="468" customFormat="1" ht="30.75" customHeight="1" x14ac:dyDescent="0.35">
      <c r="A38" s="446" t="s">
        <v>530</v>
      </c>
      <c r="B38" s="447">
        <v>1066</v>
      </c>
      <c r="C38" s="448">
        <v>1194</v>
      </c>
      <c r="D38" s="448">
        <v>1009</v>
      </c>
      <c r="E38" s="449">
        <v>84.505862646566172</v>
      </c>
      <c r="F38" s="450">
        <v>-185</v>
      </c>
      <c r="G38" s="448">
        <v>352</v>
      </c>
      <c r="H38" s="448">
        <v>269</v>
      </c>
      <c r="I38" s="449">
        <v>76.420454545454547</v>
      </c>
      <c r="J38" s="450">
        <v>-83</v>
      </c>
      <c r="K38" s="448">
        <v>290</v>
      </c>
      <c r="L38" s="448">
        <v>231</v>
      </c>
      <c r="M38" s="451">
        <v>79.65517241379311</v>
      </c>
      <c r="N38" s="450">
        <v>-59</v>
      </c>
      <c r="O38" s="448">
        <v>0</v>
      </c>
      <c r="P38" s="448">
        <v>0</v>
      </c>
      <c r="Q38" s="452" t="s">
        <v>254</v>
      </c>
      <c r="R38" s="453">
        <v>0</v>
      </c>
      <c r="S38" s="454">
        <v>1</v>
      </c>
      <c r="T38" s="448">
        <v>0</v>
      </c>
      <c r="U38" s="451" t="s">
        <v>254</v>
      </c>
      <c r="V38" s="453">
        <v>-1</v>
      </c>
      <c r="W38" s="448">
        <v>89</v>
      </c>
      <c r="X38" s="454">
        <v>48</v>
      </c>
      <c r="Y38" s="451">
        <v>53.932584269662918</v>
      </c>
      <c r="Z38" s="450">
        <v>-41</v>
      </c>
      <c r="AA38" s="454">
        <v>21</v>
      </c>
      <c r="AB38" s="454">
        <v>1</v>
      </c>
      <c r="AC38" s="465">
        <v>4.7619047619047619</v>
      </c>
      <c r="AD38" s="453">
        <v>-20</v>
      </c>
      <c r="AE38" s="448">
        <v>30</v>
      </c>
      <c r="AF38" s="448">
        <v>25</v>
      </c>
      <c r="AG38" s="451">
        <v>83.333333333333343</v>
      </c>
      <c r="AH38" s="453">
        <v>-5</v>
      </c>
      <c r="AI38" s="448">
        <v>1042</v>
      </c>
      <c r="AJ38" s="448">
        <v>838</v>
      </c>
      <c r="AK38" s="455">
        <v>80.422264875239918</v>
      </c>
      <c r="AL38" s="450">
        <v>-204</v>
      </c>
      <c r="AM38" s="456">
        <v>111</v>
      </c>
      <c r="AN38" s="456">
        <v>90</v>
      </c>
      <c r="AO38" s="457">
        <v>81.099999999999994</v>
      </c>
      <c r="AP38" s="458">
        <v>-21</v>
      </c>
      <c r="AQ38" s="459">
        <v>433</v>
      </c>
      <c r="AR38" s="462">
        <v>337</v>
      </c>
      <c r="AS38" s="451">
        <v>77.8</v>
      </c>
      <c r="AT38" s="450">
        <v>-96</v>
      </c>
      <c r="AU38" s="448">
        <v>439</v>
      </c>
      <c r="AV38" s="448">
        <v>438</v>
      </c>
      <c r="AW38" s="448">
        <v>433</v>
      </c>
      <c r="AX38" s="451">
        <v>98.858447488584474</v>
      </c>
      <c r="AY38" s="450">
        <v>-5</v>
      </c>
      <c r="AZ38" s="448">
        <v>374</v>
      </c>
      <c r="BA38" s="448">
        <v>393</v>
      </c>
      <c r="BB38" s="451">
        <v>105.08021390374331</v>
      </c>
      <c r="BC38" s="450">
        <v>19</v>
      </c>
      <c r="BD38" s="448">
        <v>86</v>
      </c>
      <c r="BE38" s="448">
        <v>56</v>
      </c>
      <c r="BF38" s="451">
        <v>65.099999999999994</v>
      </c>
      <c r="BG38" s="450">
        <v>-30</v>
      </c>
      <c r="BH38" s="448">
        <v>7997.79</v>
      </c>
      <c r="BI38" s="448">
        <v>7568.93</v>
      </c>
      <c r="BJ38" s="449">
        <v>94.6</v>
      </c>
      <c r="BK38" s="450">
        <v>-428.85999999999967</v>
      </c>
      <c r="BL38" s="461">
        <v>5</v>
      </c>
      <c r="BM38" s="461">
        <v>8</v>
      </c>
      <c r="BN38" s="453">
        <v>3</v>
      </c>
    </row>
    <row r="39" spans="1:66" s="468" customFormat="1" ht="30.75" customHeight="1" x14ac:dyDescent="0.35">
      <c r="A39" s="446" t="s">
        <v>531</v>
      </c>
      <c r="B39" s="447">
        <v>5191</v>
      </c>
      <c r="C39" s="448">
        <v>5278</v>
      </c>
      <c r="D39" s="448">
        <v>4360</v>
      </c>
      <c r="E39" s="449">
        <v>82.607048124289506</v>
      </c>
      <c r="F39" s="450">
        <v>-918</v>
      </c>
      <c r="G39" s="448">
        <v>1556</v>
      </c>
      <c r="H39" s="448">
        <v>1222</v>
      </c>
      <c r="I39" s="449">
        <v>78.534704370179952</v>
      </c>
      <c r="J39" s="450">
        <v>-334</v>
      </c>
      <c r="K39" s="448">
        <v>1292</v>
      </c>
      <c r="L39" s="448">
        <v>1058</v>
      </c>
      <c r="M39" s="451">
        <v>81.888544891640862</v>
      </c>
      <c r="N39" s="450">
        <v>-234</v>
      </c>
      <c r="O39" s="448">
        <v>0</v>
      </c>
      <c r="P39" s="448">
        <v>0</v>
      </c>
      <c r="Q39" s="463" t="s">
        <v>254</v>
      </c>
      <c r="R39" s="453">
        <v>0</v>
      </c>
      <c r="S39" s="454">
        <v>56</v>
      </c>
      <c r="T39" s="448">
        <v>95</v>
      </c>
      <c r="U39" s="451">
        <v>169.64285714285714</v>
      </c>
      <c r="V39" s="453">
        <v>39</v>
      </c>
      <c r="W39" s="448">
        <v>206</v>
      </c>
      <c r="X39" s="454">
        <v>52</v>
      </c>
      <c r="Y39" s="451">
        <v>25.242718446601941</v>
      </c>
      <c r="Z39" s="450">
        <v>-154</v>
      </c>
      <c r="AA39" s="454">
        <v>55</v>
      </c>
      <c r="AB39" s="454">
        <v>13</v>
      </c>
      <c r="AC39" s="451">
        <v>23.636363636363637</v>
      </c>
      <c r="AD39" s="453">
        <v>-42</v>
      </c>
      <c r="AE39" s="448">
        <v>16</v>
      </c>
      <c r="AF39" s="448">
        <v>0</v>
      </c>
      <c r="AG39" s="451" t="s">
        <v>254</v>
      </c>
      <c r="AH39" s="453">
        <v>-16</v>
      </c>
      <c r="AI39" s="448">
        <v>4927</v>
      </c>
      <c r="AJ39" s="448">
        <v>4041</v>
      </c>
      <c r="AK39" s="455">
        <v>82.01745484067385</v>
      </c>
      <c r="AL39" s="450">
        <v>-886</v>
      </c>
      <c r="AM39" s="456">
        <v>1347</v>
      </c>
      <c r="AN39" s="456">
        <v>786</v>
      </c>
      <c r="AO39" s="457">
        <v>58.4</v>
      </c>
      <c r="AP39" s="458">
        <v>-561</v>
      </c>
      <c r="AQ39" s="459">
        <v>4139</v>
      </c>
      <c r="AR39" s="462">
        <v>2041</v>
      </c>
      <c r="AS39" s="451">
        <v>49.3</v>
      </c>
      <c r="AT39" s="450">
        <v>-2098</v>
      </c>
      <c r="AU39" s="448">
        <v>1823</v>
      </c>
      <c r="AV39" s="448">
        <v>1736</v>
      </c>
      <c r="AW39" s="448">
        <v>1414</v>
      </c>
      <c r="AX39" s="451">
        <v>81.451612903225808</v>
      </c>
      <c r="AY39" s="450">
        <v>-322</v>
      </c>
      <c r="AZ39" s="448">
        <v>1503</v>
      </c>
      <c r="BA39" s="448">
        <v>1208</v>
      </c>
      <c r="BB39" s="451">
        <v>80.372588157019294</v>
      </c>
      <c r="BC39" s="450">
        <v>-295</v>
      </c>
      <c r="BD39" s="448">
        <v>852</v>
      </c>
      <c r="BE39" s="448">
        <v>319</v>
      </c>
      <c r="BF39" s="451">
        <v>37.4</v>
      </c>
      <c r="BG39" s="450">
        <v>-533</v>
      </c>
      <c r="BH39" s="448">
        <v>8311.81</v>
      </c>
      <c r="BI39" s="448">
        <v>8464.9</v>
      </c>
      <c r="BJ39" s="449">
        <v>101.8</v>
      </c>
      <c r="BK39" s="450">
        <v>153.09000000000015</v>
      </c>
      <c r="BL39" s="461">
        <v>2</v>
      </c>
      <c r="BM39" s="461">
        <v>4</v>
      </c>
      <c r="BN39" s="453">
        <v>2</v>
      </c>
    </row>
    <row r="40" spans="1:66" ht="84" customHeight="1" x14ac:dyDescent="0.3">
      <c r="U40" s="469"/>
      <c r="AG40" s="470"/>
      <c r="AU40" s="471" t="s">
        <v>568</v>
      </c>
      <c r="AV40" s="472"/>
      <c r="AW40" s="472"/>
      <c r="AX40" s="472"/>
      <c r="AY40" s="472"/>
      <c r="AZ40" s="472"/>
      <c r="BA40" s="472"/>
      <c r="BB40" s="473"/>
      <c r="BC40" s="473"/>
      <c r="BD40" s="473"/>
      <c r="BE40" s="473"/>
      <c r="BF40" s="473"/>
      <c r="BG40" s="473"/>
      <c r="BH40" s="473"/>
      <c r="BI40" s="473"/>
      <c r="BJ40" s="473"/>
      <c r="BK40" s="473"/>
      <c r="BL40" s="473"/>
      <c r="BM40" s="473"/>
      <c r="BN40" s="473"/>
    </row>
    <row r="41" spans="1:66" s="468" customFormat="1" ht="17.399999999999999" x14ac:dyDescent="0.3">
      <c r="U41" s="469"/>
    </row>
    <row r="42" spans="1:66" s="468" customFormat="1" ht="17.399999999999999" x14ac:dyDescent="0.3">
      <c r="U42" s="469"/>
    </row>
    <row r="43" spans="1:66" s="468" customFormat="1" ht="17.399999999999999" x14ac:dyDescent="0.3">
      <c r="U43" s="469"/>
    </row>
    <row r="44" spans="1:66" s="468" customFormat="1" ht="17.399999999999999" x14ac:dyDescent="0.3">
      <c r="U44" s="469"/>
    </row>
    <row r="45" spans="1:66" s="468" customFormat="1" ht="17.399999999999999" x14ac:dyDescent="0.3">
      <c r="U45" s="469"/>
    </row>
    <row r="46" spans="1:66" ht="17.399999999999999" x14ac:dyDescent="0.3">
      <c r="U46" s="469"/>
    </row>
  </sheetData>
  <mergeCells count="72">
    <mergeCell ref="AU40:BA40"/>
    <mergeCell ref="BH6:BH7"/>
    <mergeCell ref="BI6:BI7"/>
    <mergeCell ref="BJ6:BK6"/>
    <mergeCell ref="BL6:BL7"/>
    <mergeCell ref="BM6:BM7"/>
    <mergeCell ref="AV6:AV7"/>
    <mergeCell ref="AW6:AW7"/>
    <mergeCell ref="AX6:AY6"/>
    <mergeCell ref="AZ6:AZ7"/>
    <mergeCell ref="BA6:BA7"/>
    <mergeCell ref="AC6:AD6"/>
    <mergeCell ref="AF6:AF7"/>
    <mergeCell ref="AG6:AH6"/>
    <mergeCell ref="AJ6:AJ7"/>
    <mergeCell ref="AK6:AL6"/>
    <mergeCell ref="M6:N6"/>
    <mergeCell ref="P6:P7"/>
    <mergeCell ref="Q6:R6"/>
    <mergeCell ref="T6:T7"/>
    <mergeCell ref="U6:V6"/>
    <mergeCell ref="D6:D7"/>
    <mergeCell ref="E6:F6"/>
    <mergeCell ref="H6:H7"/>
    <mergeCell ref="I6:J6"/>
    <mergeCell ref="L6:L7"/>
    <mergeCell ref="AI3:AL5"/>
    <mergeCell ref="AM3:AP5"/>
    <mergeCell ref="AQ3:AT5"/>
    <mergeCell ref="AU3:AU5"/>
    <mergeCell ref="AV3:AY5"/>
    <mergeCell ref="K3:N5"/>
    <mergeCell ref="O3:V3"/>
    <mergeCell ref="W3:Z5"/>
    <mergeCell ref="AA3:AD5"/>
    <mergeCell ref="AE3:AH5"/>
    <mergeCell ref="O4:R5"/>
    <mergeCell ref="S4:V5"/>
    <mergeCell ref="A1:J1"/>
    <mergeCell ref="A2:J2"/>
    <mergeCell ref="B3:B5"/>
    <mergeCell ref="C3:F5"/>
    <mergeCell ref="G3:J5"/>
    <mergeCell ref="BN6:BN7"/>
    <mergeCell ref="BB6:BC6"/>
    <mergeCell ref="BD6:BD7"/>
    <mergeCell ref="BE6:BE7"/>
    <mergeCell ref="BF6:BG6"/>
    <mergeCell ref="AM6:AM7"/>
    <mergeCell ref="AU6:AU7"/>
    <mergeCell ref="AN6:AN7"/>
    <mergeCell ref="AO6:AP6"/>
    <mergeCell ref="AQ6:AR6"/>
    <mergeCell ref="AS6:AT6"/>
    <mergeCell ref="AI6:AI7"/>
    <mergeCell ref="W6:W7"/>
    <mergeCell ref="AA6:AA7"/>
    <mergeCell ref="AE6:AE7"/>
    <mergeCell ref="X6:X7"/>
    <mergeCell ref="Y6:Z6"/>
    <mergeCell ref="AB6:AB7"/>
    <mergeCell ref="S6:S7"/>
    <mergeCell ref="B6:B7"/>
    <mergeCell ref="C6:C7"/>
    <mergeCell ref="G6:G7"/>
    <mergeCell ref="K6:K7"/>
    <mergeCell ref="O6:O7"/>
    <mergeCell ref="AZ3:BC5"/>
    <mergeCell ref="BD3:BG5"/>
    <mergeCell ref="BH3:BK5"/>
    <mergeCell ref="BL3:BN5"/>
    <mergeCell ref="A3:A7"/>
  </mergeCells>
  <printOptions horizontalCentered="1" verticalCentered="1"/>
  <pageMargins left="0" right="0" top="0.15748031496062992" bottom="0" header="0.15748031496062992" footer="0"/>
  <pageSetup paperSize="9" scale="36" fitToHeight="2" orientation="landscape" r:id="rId1"/>
  <headerFooter alignWithMargins="0"/>
  <colBreaks count="3" manualBreakCount="3">
    <brk id="30" max="38" man="1"/>
    <brk id="55" max="38" man="1"/>
    <brk id="66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K6" sqref="K6"/>
    </sheetView>
  </sheetViews>
  <sheetFormatPr defaultColWidth="9.109375" defaultRowHeight="15.6" x14ac:dyDescent="0.3"/>
  <cols>
    <col min="1" max="1" width="3.109375" style="75" customWidth="1"/>
    <col min="2" max="2" width="64" style="86" customWidth="1"/>
    <col min="3" max="3" width="21.44140625" style="86" customWidth="1"/>
    <col min="4" max="16384" width="9.109375" style="76"/>
  </cols>
  <sheetData>
    <row r="1" spans="1:5" ht="61.95" customHeight="1" x14ac:dyDescent="0.3">
      <c r="A1" s="226" t="s">
        <v>484</v>
      </c>
      <c r="B1" s="226"/>
      <c r="C1" s="226"/>
    </row>
    <row r="2" spans="1:5" ht="20.25" customHeight="1" x14ac:dyDescent="0.3">
      <c r="B2" s="226" t="s">
        <v>89</v>
      </c>
      <c r="C2" s="226"/>
    </row>
    <row r="4" spans="1:5" s="77" customFormat="1" ht="79.2" customHeight="1" x14ac:dyDescent="0.3">
      <c r="A4" s="166"/>
      <c r="B4" s="163" t="s">
        <v>90</v>
      </c>
      <c r="C4" s="164" t="s">
        <v>367</v>
      </c>
    </row>
    <row r="5" spans="1:5" ht="31.8" customHeight="1" x14ac:dyDescent="0.3">
      <c r="A5" s="78">
        <v>1</v>
      </c>
      <c r="B5" s="79" t="s">
        <v>256</v>
      </c>
      <c r="C5" s="102">
        <v>4281</v>
      </c>
      <c r="E5" s="98"/>
    </row>
    <row r="6" spans="1:5" ht="31.8" customHeight="1" x14ac:dyDescent="0.3">
      <c r="A6" s="78">
        <v>2</v>
      </c>
      <c r="B6" s="79" t="s">
        <v>299</v>
      </c>
      <c r="C6" s="102">
        <v>349</v>
      </c>
      <c r="E6" s="98"/>
    </row>
    <row r="7" spans="1:5" ht="31.8" customHeight="1" x14ac:dyDescent="0.3">
      <c r="A7" s="78">
        <v>3</v>
      </c>
      <c r="B7" s="79" t="s">
        <v>260</v>
      </c>
      <c r="C7" s="102">
        <v>251</v>
      </c>
      <c r="E7" s="98"/>
    </row>
    <row r="8" spans="1:5" s="80" customFormat="1" ht="31.8" customHeight="1" x14ac:dyDescent="0.3">
      <c r="A8" s="78">
        <v>4</v>
      </c>
      <c r="B8" s="79" t="s">
        <v>258</v>
      </c>
      <c r="C8" s="102">
        <v>217</v>
      </c>
      <c r="E8" s="98"/>
    </row>
    <row r="9" spans="1:5" s="80" customFormat="1" ht="31.8" customHeight="1" x14ac:dyDescent="0.3">
      <c r="A9" s="78">
        <v>5</v>
      </c>
      <c r="B9" s="79" t="s">
        <v>355</v>
      </c>
      <c r="C9" s="102">
        <v>172</v>
      </c>
      <c r="E9" s="98"/>
    </row>
    <row r="10" spans="1:5" s="80" customFormat="1" ht="31.8" customHeight="1" x14ac:dyDescent="0.3">
      <c r="A10" s="78">
        <v>6</v>
      </c>
      <c r="B10" s="79" t="s">
        <v>363</v>
      </c>
      <c r="C10" s="102">
        <v>168</v>
      </c>
      <c r="E10" s="98"/>
    </row>
    <row r="11" spans="1:5" s="80" customFormat="1" ht="31.8" customHeight="1" x14ac:dyDescent="0.3">
      <c r="A11" s="78">
        <v>7</v>
      </c>
      <c r="B11" s="79" t="s">
        <v>259</v>
      </c>
      <c r="C11" s="102">
        <v>146</v>
      </c>
      <c r="E11" s="98"/>
    </row>
    <row r="12" spans="1:5" s="80" customFormat="1" ht="31.8" customHeight="1" x14ac:dyDescent="0.3">
      <c r="A12" s="78">
        <v>8</v>
      </c>
      <c r="B12" s="79" t="s">
        <v>257</v>
      </c>
      <c r="C12" s="102">
        <v>144</v>
      </c>
      <c r="E12" s="98"/>
    </row>
    <row r="13" spans="1:5" s="80" customFormat="1" ht="31.8" customHeight="1" x14ac:dyDescent="0.3">
      <c r="A13" s="78">
        <v>9</v>
      </c>
      <c r="B13" s="79" t="s">
        <v>269</v>
      </c>
      <c r="C13" s="102">
        <v>133</v>
      </c>
      <c r="E13" s="98"/>
    </row>
    <row r="14" spans="1:5" s="80" customFormat="1" ht="31.8" customHeight="1" x14ac:dyDescent="0.3">
      <c r="A14" s="78">
        <v>10</v>
      </c>
      <c r="B14" s="79" t="s">
        <v>267</v>
      </c>
      <c r="C14" s="102">
        <v>94</v>
      </c>
      <c r="E14" s="98"/>
    </row>
    <row r="15" spans="1:5" s="80" customFormat="1" ht="31.8" customHeight="1" x14ac:dyDescent="0.3">
      <c r="A15" s="78">
        <v>11</v>
      </c>
      <c r="B15" s="79" t="s">
        <v>287</v>
      </c>
      <c r="C15" s="102">
        <v>90</v>
      </c>
      <c r="E15" s="98"/>
    </row>
    <row r="16" spans="1:5" s="80" customFormat="1" ht="31.8" customHeight="1" x14ac:dyDescent="0.3">
      <c r="A16" s="78">
        <v>12</v>
      </c>
      <c r="B16" s="79" t="s">
        <v>301</v>
      </c>
      <c r="C16" s="102">
        <v>89</v>
      </c>
      <c r="E16" s="98"/>
    </row>
    <row r="17" spans="1:5" s="80" customFormat="1" ht="31.8" customHeight="1" x14ac:dyDescent="0.3">
      <c r="A17" s="78">
        <v>13</v>
      </c>
      <c r="B17" s="79" t="s">
        <v>277</v>
      </c>
      <c r="C17" s="102">
        <v>83</v>
      </c>
      <c r="E17" s="98"/>
    </row>
    <row r="18" spans="1:5" s="80" customFormat="1" ht="31.8" customHeight="1" x14ac:dyDescent="0.3">
      <c r="A18" s="78">
        <v>14</v>
      </c>
      <c r="B18" s="79" t="s">
        <v>265</v>
      </c>
      <c r="C18" s="102">
        <v>75</v>
      </c>
      <c r="E18" s="98"/>
    </row>
    <row r="19" spans="1:5" s="80" customFormat="1" ht="31.8" customHeight="1" x14ac:dyDescent="0.3">
      <c r="A19" s="78">
        <v>15</v>
      </c>
      <c r="B19" s="79" t="s">
        <v>280</v>
      </c>
      <c r="C19" s="102">
        <v>69</v>
      </c>
      <c r="E19" s="98"/>
    </row>
    <row r="20" spans="1:5" s="80" customFormat="1" ht="31.8" customHeight="1" x14ac:dyDescent="0.3">
      <c r="A20" s="78">
        <v>16</v>
      </c>
      <c r="B20" s="79" t="s">
        <v>359</v>
      </c>
      <c r="C20" s="102">
        <v>68</v>
      </c>
      <c r="E20" s="98"/>
    </row>
    <row r="21" spans="1:5" s="80" customFormat="1" ht="31.8" customHeight="1" x14ac:dyDescent="0.3">
      <c r="A21" s="78">
        <v>17</v>
      </c>
      <c r="B21" s="79" t="s">
        <v>279</v>
      </c>
      <c r="C21" s="102">
        <v>64</v>
      </c>
      <c r="E21" s="98"/>
    </row>
    <row r="22" spans="1:5" s="80" customFormat="1" ht="31.8" customHeight="1" x14ac:dyDescent="0.3">
      <c r="A22" s="78">
        <v>18</v>
      </c>
      <c r="B22" s="79" t="s">
        <v>261</v>
      </c>
      <c r="C22" s="102">
        <v>62</v>
      </c>
      <c r="E22" s="98"/>
    </row>
    <row r="23" spans="1:5" s="80" customFormat="1" ht="31.8" customHeight="1" x14ac:dyDescent="0.3">
      <c r="A23" s="78">
        <v>19</v>
      </c>
      <c r="B23" s="79" t="s">
        <v>268</v>
      </c>
      <c r="C23" s="102">
        <v>57</v>
      </c>
      <c r="E23" s="98"/>
    </row>
    <row r="24" spans="1:5" s="80" customFormat="1" ht="31.8" customHeight="1" x14ac:dyDescent="0.3">
      <c r="A24" s="78">
        <v>20</v>
      </c>
      <c r="B24" s="79" t="s">
        <v>285</v>
      </c>
      <c r="C24" s="102">
        <v>56</v>
      </c>
      <c r="E24" s="98"/>
    </row>
    <row r="25" spans="1:5" s="80" customFormat="1" ht="31.8" customHeight="1" x14ac:dyDescent="0.3">
      <c r="A25" s="78">
        <v>21</v>
      </c>
      <c r="B25" s="79" t="s">
        <v>408</v>
      </c>
      <c r="C25" s="102">
        <v>52</v>
      </c>
      <c r="E25" s="98"/>
    </row>
    <row r="26" spans="1:5" s="80" customFormat="1" ht="31.8" customHeight="1" x14ac:dyDescent="0.3">
      <c r="A26" s="78">
        <v>22</v>
      </c>
      <c r="B26" s="79" t="s">
        <v>266</v>
      </c>
      <c r="C26" s="102">
        <v>52</v>
      </c>
      <c r="E26" s="98"/>
    </row>
    <row r="27" spans="1:5" s="80" customFormat="1" ht="31.8" customHeight="1" x14ac:dyDescent="0.3">
      <c r="A27" s="78">
        <v>23</v>
      </c>
      <c r="B27" s="79" t="s">
        <v>273</v>
      </c>
      <c r="C27" s="102">
        <v>50</v>
      </c>
      <c r="E27" s="98"/>
    </row>
    <row r="28" spans="1:5" s="80" customFormat="1" ht="31.8" customHeight="1" x14ac:dyDescent="0.3">
      <c r="A28" s="78">
        <v>24</v>
      </c>
      <c r="B28" s="79" t="s">
        <v>262</v>
      </c>
      <c r="C28" s="102">
        <v>50</v>
      </c>
      <c r="E28" s="98"/>
    </row>
    <row r="29" spans="1:5" s="80" customFormat="1" ht="31.8" customHeight="1" x14ac:dyDescent="0.3">
      <c r="A29" s="78">
        <v>25</v>
      </c>
      <c r="B29" s="79" t="s">
        <v>290</v>
      </c>
      <c r="C29" s="102">
        <v>50</v>
      </c>
      <c r="E29" s="98"/>
    </row>
    <row r="30" spans="1:5" s="80" customFormat="1" ht="31.8" customHeight="1" x14ac:dyDescent="0.3">
      <c r="A30" s="78">
        <v>26</v>
      </c>
      <c r="B30" s="79" t="s">
        <v>286</v>
      </c>
      <c r="C30" s="102">
        <v>47</v>
      </c>
      <c r="E30" s="98"/>
    </row>
    <row r="31" spans="1:5" s="80" customFormat="1" ht="31.8" customHeight="1" x14ac:dyDescent="0.3">
      <c r="A31" s="78">
        <v>27</v>
      </c>
      <c r="B31" s="79" t="s">
        <v>272</v>
      </c>
      <c r="C31" s="102">
        <v>46</v>
      </c>
      <c r="E31" s="98"/>
    </row>
    <row r="32" spans="1:5" s="80" customFormat="1" ht="31.8" customHeight="1" x14ac:dyDescent="0.3">
      <c r="A32" s="78">
        <v>28</v>
      </c>
      <c r="B32" s="79" t="s">
        <v>350</v>
      </c>
      <c r="C32" s="102">
        <v>46</v>
      </c>
      <c r="E32" s="98"/>
    </row>
    <row r="33" spans="1:5" s="80" customFormat="1" ht="31.8" customHeight="1" x14ac:dyDescent="0.3">
      <c r="A33" s="78">
        <v>29</v>
      </c>
      <c r="B33" s="79" t="s">
        <v>404</v>
      </c>
      <c r="C33" s="102">
        <v>43</v>
      </c>
      <c r="E33" s="98"/>
    </row>
    <row r="34" spans="1:5" s="80" customFormat="1" ht="31.8" customHeight="1" x14ac:dyDescent="0.3">
      <c r="A34" s="78">
        <v>30</v>
      </c>
      <c r="B34" s="79" t="s">
        <v>270</v>
      </c>
      <c r="C34" s="102">
        <v>41</v>
      </c>
      <c r="E34" s="98"/>
    </row>
    <row r="35" spans="1:5" s="80" customFormat="1" ht="31.8" customHeight="1" x14ac:dyDescent="0.3">
      <c r="A35" s="78">
        <v>31</v>
      </c>
      <c r="B35" s="81" t="s">
        <v>271</v>
      </c>
      <c r="C35" s="97">
        <v>41</v>
      </c>
      <c r="E35" s="98"/>
    </row>
    <row r="36" spans="1:5" s="80" customFormat="1" ht="31.8" customHeight="1" x14ac:dyDescent="0.3">
      <c r="A36" s="78">
        <v>32</v>
      </c>
      <c r="B36" s="79" t="s">
        <v>293</v>
      </c>
      <c r="C36" s="102">
        <v>38</v>
      </c>
      <c r="E36" s="98"/>
    </row>
    <row r="37" spans="1:5" s="80" customFormat="1" ht="31.8" customHeight="1" x14ac:dyDescent="0.3">
      <c r="A37" s="78">
        <v>33</v>
      </c>
      <c r="B37" s="79" t="s">
        <v>274</v>
      </c>
      <c r="C37" s="102">
        <v>34</v>
      </c>
      <c r="E37" s="98"/>
    </row>
    <row r="38" spans="1:5" s="80" customFormat="1" ht="31.8" customHeight="1" x14ac:dyDescent="0.3">
      <c r="A38" s="78">
        <v>34</v>
      </c>
      <c r="B38" s="79" t="s">
        <v>413</v>
      </c>
      <c r="C38" s="102">
        <v>33</v>
      </c>
      <c r="E38" s="98"/>
    </row>
    <row r="39" spans="1:5" s="80" customFormat="1" ht="31.8" customHeight="1" x14ac:dyDescent="0.3">
      <c r="A39" s="78">
        <v>35</v>
      </c>
      <c r="B39" s="79" t="s">
        <v>357</v>
      </c>
      <c r="C39" s="102">
        <v>31</v>
      </c>
      <c r="E39" s="98"/>
    </row>
    <row r="40" spans="1:5" s="80" customFormat="1" ht="31.8" customHeight="1" x14ac:dyDescent="0.3">
      <c r="A40" s="78">
        <v>36</v>
      </c>
      <c r="B40" s="79" t="s">
        <v>399</v>
      </c>
      <c r="C40" s="102">
        <v>30</v>
      </c>
      <c r="E40" s="98"/>
    </row>
    <row r="41" spans="1:5" ht="31.8" customHeight="1" x14ac:dyDescent="0.3">
      <c r="A41" s="78">
        <v>37</v>
      </c>
      <c r="B41" s="79" t="s">
        <v>292</v>
      </c>
      <c r="C41" s="102">
        <v>28</v>
      </c>
      <c r="E41" s="98"/>
    </row>
    <row r="42" spans="1:5" ht="31.8" customHeight="1" x14ac:dyDescent="0.3">
      <c r="A42" s="78">
        <v>38</v>
      </c>
      <c r="B42" s="84" t="s">
        <v>401</v>
      </c>
      <c r="C42" s="102">
        <v>28</v>
      </c>
      <c r="E42" s="98"/>
    </row>
    <row r="43" spans="1:5" ht="31.8" customHeight="1" x14ac:dyDescent="0.3">
      <c r="A43" s="78">
        <v>39</v>
      </c>
      <c r="B43" s="79" t="s">
        <v>291</v>
      </c>
      <c r="C43" s="102">
        <v>28</v>
      </c>
      <c r="E43" s="98"/>
    </row>
    <row r="44" spans="1:5" ht="31.8" customHeight="1" x14ac:dyDescent="0.3">
      <c r="A44" s="78">
        <v>40</v>
      </c>
      <c r="B44" s="79" t="s">
        <v>439</v>
      </c>
      <c r="C44" s="102">
        <v>27</v>
      </c>
      <c r="E44" s="98"/>
    </row>
    <row r="45" spans="1:5" ht="31.8" customHeight="1" x14ac:dyDescent="0.3">
      <c r="A45" s="78">
        <v>41</v>
      </c>
      <c r="B45" s="79" t="s">
        <v>333</v>
      </c>
      <c r="C45" s="102">
        <v>27</v>
      </c>
      <c r="E45" s="98"/>
    </row>
    <row r="46" spans="1:5" ht="31.8" customHeight="1" x14ac:dyDescent="0.3">
      <c r="A46" s="78">
        <v>42</v>
      </c>
      <c r="B46" s="79" t="s">
        <v>284</v>
      </c>
      <c r="C46" s="102">
        <v>27</v>
      </c>
      <c r="E46" s="98"/>
    </row>
    <row r="47" spans="1:5" ht="31.8" customHeight="1" x14ac:dyDescent="0.3">
      <c r="A47" s="78">
        <v>43</v>
      </c>
      <c r="B47" s="79" t="s">
        <v>395</v>
      </c>
      <c r="C47" s="102">
        <v>27</v>
      </c>
      <c r="E47" s="98"/>
    </row>
    <row r="48" spans="1:5" ht="31.8" customHeight="1" x14ac:dyDescent="0.3">
      <c r="A48" s="78">
        <v>44</v>
      </c>
      <c r="B48" s="84" t="s">
        <v>437</v>
      </c>
      <c r="C48" s="102">
        <v>26</v>
      </c>
      <c r="E48" s="98"/>
    </row>
    <row r="49" spans="1:5" ht="31.8" customHeight="1" x14ac:dyDescent="0.3">
      <c r="A49" s="78">
        <v>45</v>
      </c>
      <c r="B49" s="84" t="s">
        <v>411</v>
      </c>
      <c r="C49" s="102">
        <v>26</v>
      </c>
      <c r="E49" s="98"/>
    </row>
    <row r="50" spans="1:5" ht="31.8" customHeight="1" x14ac:dyDescent="0.3">
      <c r="A50" s="78">
        <v>46</v>
      </c>
      <c r="B50" s="84" t="s">
        <v>352</v>
      </c>
      <c r="C50" s="102">
        <v>26</v>
      </c>
      <c r="E50" s="98"/>
    </row>
    <row r="51" spans="1:5" ht="31.8" customHeight="1" x14ac:dyDescent="0.3">
      <c r="A51" s="78">
        <v>47</v>
      </c>
      <c r="B51" s="84" t="s">
        <v>402</v>
      </c>
      <c r="C51" s="102">
        <v>25</v>
      </c>
      <c r="E51" s="98"/>
    </row>
    <row r="52" spans="1:5" ht="31.8" customHeight="1" x14ac:dyDescent="0.3">
      <c r="A52" s="78">
        <v>48</v>
      </c>
      <c r="B52" s="84" t="s">
        <v>415</v>
      </c>
      <c r="C52" s="102">
        <v>24</v>
      </c>
      <c r="E52" s="98"/>
    </row>
    <row r="53" spans="1:5" ht="31.8" customHeight="1" x14ac:dyDescent="0.3">
      <c r="A53" s="78">
        <v>49</v>
      </c>
      <c r="B53" s="84" t="s">
        <v>276</v>
      </c>
      <c r="C53" s="102">
        <v>24</v>
      </c>
      <c r="E53" s="98"/>
    </row>
    <row r="54" spans="1:5" ht="31.8" customHeight="1" x14ac:dyDescent="0.3">
      <c r="A54" s="78">
        <v>50</v>
      </c>
      <c r="B54" s="84" t="s">
        <v>288</v>
      </c>
      <c r="C54" s="102">
        <v>23</v>
      </c>
      <c r="E54" s="98"/>
    </row>
    <row r="55" spans="1:5" x14ac:dyDescent="0.3">
      <c r="C55" s="167"/>
      <c r="E55" s="98"/>
    </row>
    <row r="56" spans="1:5" x14ac:dyDescent="0.3">
      <c r="C56" s="167"/>
      <c r="E56" s="98"/>
    </row>
    <row r="57" spans="1:5" x14ac:dyDescent="0.3">
      <c r="C57" s="167"/>
      <c r="E57" s="98"/>
    </row>
    <row r="58" spans="1:5" x14ac:dyDescent="0.3">
      <c r="C58" s="167"/>
      <c r="E58" s="98"/>
    </row>
    <row r="59" spans="1:5" x14ac:dyDescent="0.3">
      <c r="C59" s="167"/>
      <c r="E59" s="98"/>
    </row>
    <row r="60" spans="1:5" x14ac:dyDescent="0.3">
      <c r="C60" s="167"/>
    </row>
    <row r="61" spans="1:5" x14ac:dyDescent="0.3">
      <c r="C61" s="167"/>
    </row>
    <row r="62" spans="1:5" x14ac:dyDescent="0.3">
      <c r="C62" s="167"/>
    </row>
    <row r="63" spans="1:5" x14ac:dyDescent="0.3">
      <c r="C63" s="167"/>
    </row>
    <row r="64" spans="1:5" x14ac:dyDescent="0.3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F18"/>
  <sheetViews>
    <sheetView topLeftCell="B1" zoomScale="80" zoomScaleNormal="80" workbookViewId="0">
      <selection activeCell="B23" sqref="B23"/>
    </sheetView>
  </sheetViews>
  <sheetFormatPr defaultRowHeight="18" x14ac:dyDescent="0.35"/>
  <cols>
    <col min="1" max="1" width="1.33203125" style="322" hidden="1" customWidth="1"/>
    <col min="2" max="2" width="83.6640625" style="322" customWidth="1"/>
    <col min="3" max="3" width="12.6640625" style="322" customWidth="1"/>
    <col min="4" max="4" width="12.109375" style="322" customWidth="1"/>
    <col min="5" max="5" width="14.33203125" style="322" customWidth="1"/>
    <col min="6" max="6" width="11" style="322" customWidth="1"/>
    <col min="7" max="247" width="8.88671875" style="322"/>
    <col min="248" max="248" width="0" style="322" hidden="1" customWidth="1"/>
    <col min="249" max="249" width="83.6640625" style="322" customWidth="1"/>
    <col min="250" max="250" width="11.33203125" style="322" customWidth="1"/>
    <col min="251" max="251" width="11" style="322" customWidth="1"/>
    <col min="252" max="252" width="10.44140625" style="322" customWidth="1"/>
    <col min="253" max="253" width="11" style="322" customWidth="1"/>
    <col min="254" max="254" width="8.88671875" style="322"/>
    <col min="255" max="257" width="9.109375" style="322" customWidth="1"/>
    <col min="258" max="503" width="8.88671875" style="322"/>
    <col min="504" max="504" width="0" style="322" hidden="1" customWidth="1"/>
    <col min="505" max="505" width="83.6640625" style="322" customWidth="1"/>
    <col min="506" max="506" width="11.33203125" style="322" customWidth="1"/>
    <col min="507" max="507" width="11" style="322" customWidth="1"/>
    <col min="508" max="508" width="10.44140625" style="322" customWidth="1"/>
    <col min="509" max="509" width="11" style="322" customWidth="1"/>
    <col min="510" max="510" width="8.88671875" style="322"/>
    <col min="511" max="513" width="9.109375" style="322" customWidth="1"/>
    <col min="514" max="759" width="8.88671875" style="322"/>
    <col min="760" max="760" width="0" style="322" hidden="1" customWidth="1"/>
    <col min="761" max="761" width="83.6640625" style="322" customWidth="1"/>
    <col min="762" max="762" width="11.33203125" style="322" customWidth="1"/>
    <col min="763" max="763" width="11" style="322" customWidth="1"/>
    <col min="764" max="764" width="10.44140625" style="322" customWidth="1"/>
    <col min="765" max="765" width="11" style="322" customWidth="1"/>
    <col min="766" max="766" width="8.88671875" style="322"/>
    <col min="767" max="769" width="9.109375" style="322" customWidth="1"/>
    <col min="770" max="1015" width="8.88671875" style="322"/>
    <col min="1016" max="1016" width="0" style="322" hidden="1" customWidth="1"/>
    <col min="1017" max="1017" width="83.6640625" style="322" customWidth="1"/>
    <col min="1018" max="1018" width="11.33203125" style="322" customWidth="1"/>
    <col min="1019" max="1019" width="11" style="322" customWidth="1"/>
    <col min="1020" max="1020" width="10.44140625" style="322" customWidth="1"/>
    <col min="1021" max="1021" width="11" style="322" customWidth="1"/>
    <col min="1022" max="1022" width="8.88671875" style="322"/>
    <col min="1023" max="1025" width="9.109375" style="322" customWidth="1"/>
    <col min="1026" max="1271" width="8.88671875" style="322"/>
    <col min="1272" max="1272" width="0" style="322" hidden="1" customWidth="1"/>
    <col min="1273" max="1273" width="83.6640625" style="322" customWidth="1"/>
    <col min="1274" max="1274" width="11.33203125" style="322" customWidth="1"/>
    <col min="1275" max="1275" width="11" style="322" customWidth="1"/>
    <col min="1276" max="1276" width="10.44140625" style="322" customWidth="1"/>
    <col min="1277" max="1277" width="11" style="322" customWidth="1"/>
    <col min="1278" max="1278" width="8.88671875" style="322"/>
    <col min="1279" max="1281" width="9.109375" style="322" customWidth="1"/>
    <col min="1282" max="1527" width="8.88671875" style="322"/>
    <col min="1528" max="1528" width="0" style="322" hidden="1" customWidth="1"/>
    <col min="1529" max="1529" width="83.6640625" style="322" customWidth="1"/>
    <col min="1530" max="1530" width="11.33203125" style="322" customWidth="1"/>
    <col min="1531" max="1531" width="11" style="322" customWidth="1"/>
    <col min="1532" max="1532" width="10.44140625" style="322" customWidth="1"/>
    <col min="1533" max="1533" width="11" style="322" customWidth="1"/>
    <col min="1534" max="1534" width="8.88671875" style="322"/>
    <col min="1535" max="1537" width="9.109375" style="322" customWidth="1"/>
    <col min="1538" max="1783" width="8.88671875" style="322"/>
    <col min="1784" max="1784" width="0" style="322" hidden="1" customWidth="1"/>
    <col min="1785" max="1785" width="83.6640625" style="322" customWidth="1"/>
    <col min="1786" max="1786" width="11.33203125" style="322" customWidth="1"/>
    <col min="1787" max="1787" width="11" style="322" customWidth="1"/>
    <col min="1788" max="1788" width="10.44140625" style="322" customWidth="1"/>
    <col min="1789" max="1789" width="11" style="322" customWidth="1"/>
    <col min="1790" max="1790" width="8.88671875" style="322"/>
    <col min="1791" max="1793" width="9.109375" style="322" customWidth="1"/>
    <col min="1794" max="2039" width="8.88671875" style="322"/>
    <col min="2040" max="2040" width="0" style="322" hidden="1" customWidth="1"/>
    <col min="2041" max="2041" width="83.6640625" style="322" customWidth="1"/>
    <col min="2042" max="2042" width="11.33203125" style="322" customWidth="1"/>
    <col min="2043" max="2043" width="11" style="322" customWidth="1"/>
    <col min="2044" max="2044" width="10.44140625" style="322" customWidth="1"/>
    <col min="2045" max="2045" width="11" style="322" customWidth="1"/>
    <col min="2046" max="2046" width="8.88671875" style="322"/>
    <col min="2047" max="2049" width="9.109375" style="322" customWidth="1"/>
    <col min="2050" max="2295" width="8.88671875" style="322"/>
    <col min="2296" max="2296" width="0" style="322" hidden="1" customWidth="1"/>
    <col min="2297" max="2297" width="83.6640625" style="322" customWidth="1"/>
    <col min="2298" max="2298" width="11.33203125" style="322" customWidth="1"/>
    <col min="2299" max="2299" width="11" style="322" customWidth="1"/>
    <col min="2300" max="2300" width="10.44140625" style="322" customWidth="1"/>
    <col min="2301" max="2301" width="11" style="322" customWidth="1"/>
    <col min="2302" max="2302" width="8.88671875" style="322"/>
    <col min="2303" max="2305" width="9.109375" style="322" customWidth="1"/>
    <col min="2306" max="2551" width="8.88671875" style="322"/>
    <col min="2552" max="2552" width="0" style="322" hidden="1" customWidth="1"/>
    <col min="2553" max="2553" width="83.6640625" style="322" customWidth="1"/>
    <col min="2554" max="2554" width="11.33203125" style="322" customWidth="1"/>
    <col min="2555" max="2555" width="11" style="322" customWidth="1"/>
    <col min="2556" max="2556" width="10.44140625" style="322" customWidth="1"/>
    <col min="2557" max="2557" width="11" style="322" customWidth="1"/>
    <col min="2558" max="2558" width="8.88671875" style="322"/>
    <col min="2559" max="2561" width="9.109375" style="322" customWidth="1"/>
    <col min="2562" max="2807" width="8.88671875" style="322"/>
    <col min="2808" max="2808" width="0" style="322" hidden="1" customWidth="1"/>
    <col min="2809" max="2809" width="83.6640625" style="322" customWidth="1"/>
    <col min="2810" max="2810" width="11.33203125" style="322" customWidth="1"/>
    <col min="2811" max="2811" width="11" style="322" customWidth="1"/>
    <col min="2812" max="2812" width="10.44140625" style="322" customWidth="1"/>
    <col min="2813" max="2813" width="11" style="322" customWidth="1"/>
    <col min="2814" max="2814" width="8.88671875" style="322"/>
    <col min="2815" max="2817" width="9.109375" style="322" customWidth="1"/>
    <col min="2818" max="3063" width="8.88671875" style="322"/>
    <col min="3064" max="3064" width="0" style="322" hidden="1" customWidth="1"/>
    <col min="3065" max="3065" width="83.6640625" style="322" customWidth="1"/>
    <col min="3066" max="3066" width="11.33203125" style="322" customWidth="1"/>
    <col min="3067" max="3067" width="11" style="322" customWidth="1"/>
    <col min="3068" max="3068" width="10.44140625" style="322" customWidth="1"/>
    <col min="3069" max="3069" width="11" style="322" customWidth="1"/>
    <col min="3070" max="3070" width="8.88671875" style="322"/>
    <col min="3071" max="3073" width="9.109375" style="322" customWidth="1"/>
    <col min="3074" max="3319" width="8.88671875" style="322"/>
    <col min="3320" max="3320" width="0" style="322" hidden="1" customWidth="1"/>
    <col min="3321" max="3321" width="83.6640625" style="322" customWidth="1"/>
    <col min="3322" max="3322" width="11.33203125" style="322" customWidth="1"/>
    <col min="3323" max="3323" width="11" style="322" customWidth="1"/>
    <col min="3324" max="3324" width="10.44140625" style="322" customWidth="1"/>
    <col min="3325" max="3325" width="11" style="322" customWidth="1"/>
    <col min="3326" max="3326" width="8.88671875" style="322"/>
    <col min="3327" max="3329" width="9.109375" style="322" customWidth="1"/>
    <col min="3330" max="3575" width="8.88671875" style="322"/>
    <col min="3576" max="3576" width="0" style="322" hidden="1" customWidth="1"/>
    <col min="3577" max="3577" width="83.6640625" style="322" customWidth="1"/>
    <col min="3578" max="3578" width="11.33203125" style="322" customWidth="1"/>
    <col min="3579" max="3579" width="11" style="322" customWidth="1"/>
    <col min="3580" max="3580" width="10.44140625" style="322" customWidth="1"/>
    <col min="3581" max="3581" width="11" style="322" customWidth="1"/>
    <col min="3582" max="3582" width="8.88671875" style="322"/>
    <col min="3583" max="3585" width="9.109375" style="322" customWidth="1"/>
    <col min="3586" max="3831" width="8.88671875" style="322"/>
    <col min="3832" max="3832" width="0" style="322" hidden="1" customWidth="1"/>
    <col min="3833" max="3833" width="83.6640625" style="322" customWidth="1"/>
    <col min="3834" max="3834" width="11.33203125" style="322" customWidth="1"/>
    <col min="3835" max="3835" width="11" style="322" customWidth="1"/>
    <col min="3836" max="3836" width="10.44140625" style="322" customWidth="1"/>
    <col min="3837" max="3837" width="11" style="322" customWidth="1"/>
    <col min="3838" max="3838" width="8.88671875" style="322"/>
    <col min="3839" max="3841" width="9.109375" style="322" customWidth="1"/>
    <col min="3842" max="4087" width="8.88671875" style="322"/>
    <col min="4088" max="4088" width="0" style="322" hidden="1" customWidth="1"/>
    <col min="4089" max="4089" width="83.6640625" style="322" customWidth="1"/>
    <col min="4090" max="4090" width="11.33203125" style="322" customWidth="1"/>
    <col min="4091" max="4091" width="11" style="322" customWidth="1"/>
    <col min="4092" max="4092" width="10.44140625" style="322" customWidth="1"/>
    <col min="4093" max="4093" width="11" style="322" customWidth="1"/>
    <col min="4094" max="4094" width="8.88671875" style="322"/>
    <col min="4095" max="4097" width="9.109375" style="322" customWidth="1"/>
    <col min="4098" max="4343" width="8.88671875" style="322"/>
    <col min="4344" max="4344" width="0" style="322" hidden="1" customWidth="1"/>
    <col min="4345" max="4345" width="83.6640625" style="322" customWidth="1"/>
    <col min="4346" max="4346" width="11.33203125" style="322" customWidth="1"/>
    <col min="4347" max="4347" width="11" style="322" customWidth="1"/>
    <col min="4348" max="4348" width="10.44140625" style="322" customWidth="1"/>
    <col min="4349" max="4349" width="11" style="322" customWidth="1"/>
    <col min="4350" max="4350" width="8.88671875" style="322"/>
    <col min="4351" max="4353" width="9.109375" style="322" customWidth="1"/>
    <col min="4354" max="4599" width="8.88671875" style="322"/>
    <col min="4600" max="4600" width="0" style="322" hidden="1" customWidth="1"/>
    <col min="4601" max="4601" width="83.6640625" style="322" customWidth="1"/>
    <col min="4602" max="4602" width="11.33203125" style="322" customWidth="1"/>
    <col min="4603" max="4603" width="11" style="322" customWidth="1"/>
    <col min="4604" max="4604" width="10.44140625" style="322" customWidth="1"/>
    <col min="4605" max="4605" width="11" style="322" customWidth="1"/>
    <col min="4606" max="4606" width="8.88671875" style="322"/>
    <col min="4607" max="4609" width="9.109375" style="322" customWidth="1"/>
    <col min="4610" max="4855" width="8.88671875" style="322"/>
    <col min="4856" max="4856" width="0" style="322" hidden="1" customWidth="1"/>
    <col min="4857" max="4857" width="83.6640625" style="322" customWidth="1"/>
    <col min="4858" max="4858" width="11.33203125" style="322" customWidth="1"/>
    <col min="4859" max="4859" width="11" style="322" customWidth="1"/>
    <col min="4860" max="4860" width="10.44140625" style="322" customWidth="1"/>
    <col min="4861" max="4861" width="11" style="322" customWidth="1"/>
    <col min="4862" max="4862" width="8.88671875" style="322"/>
    <col min="4863" max="4865" width="9.109375" style="322" customWidth="1"/>
    <col min="4866" max="5111" width="8.88671875" style="322"/>
    <col min="5112" max="5112" width="0" style="322" hidden="1" customWidth="1"/>
    <col min="5113" max="5113" width="83.6640625" style="322" customWidth="1"/>
    <col min="5114" max="5114" width="11.33203125" style="322" customWidth="1"/>
    <col min="5115" max="5115" width="11" style="322" customWidth="1"/>
    <col min="5116" max="5116" width="10.44140625" style="322" customWidth="1"/>
    <col min="5117" max="5117" width="11" style="322" customWidth="1"/>
    <col min="5118" max="5118" width="8.88671875" style="322"/>
    <col min="5119" max="5121" width="9.109375" style="322" customWidth="1"/>
    <col min="5122" max="5367" width="8.88671875" style="322"/>
    <col min="5368" max="5368" width="0" style="322" hidden="1" customWidth="1"/>
    <col min="5369" max="5369" width="83.6640625" style="322" customWidth="1"/>
    <col min="5370" max="5370" width="11.33203125" style="322" customWidth="1"/>
    <col min="5371" max="5371" width="11" style="322" customWidth="1"/>
    <col min="5372" max="5372" width="10.44140625" style="322" customWidth="1"/>
    <col min="5373" max="5373" width="11" style="322" customWidth="1"/>
    <col min="5374" max="5374" width="8.88671875" style="322"/>
    <col min="5375" max="5377" width="9.109375" style="322" customWidth="1"/>
    <col min="5378" max="5623" width="8.88671875" style="322"/>
    <col min="5624" max="5624" width="0" style="322" hidden="1" customWidth="1"/>
    <col min="5625" max="5625" width="83.6640625" style="322" customWidth="1"/>
    <col min="5626" max="5626" width="11.33203125" style="322" customWidth="1"/>
    <col min="5627" max="5627" width="11" style="322" customWidth="1"/>
    <col min="5628" max="5628" width="10.44140625" style="322" customWidth="1"/>
    <col min="5629" max="5629" width="11" style="322" customWidth="1"/>
    <col min="5630" max="5630" width="8.88671875" style="322"/>
    <col min="5631" max="5633" width="9.109375" style="322" customWidth="1"/>
    <col min="5634" max="5879" width="8.88671875" style="322"/>
    <col min="5880" max="5880" width="0" style="322" hidden="1" customWidth="1"/>
    <col min="5881" max="5881" width="83.6640625" style="322" customWidth="1"/>
    <col min="5882" max="5882" width="11.33203125" style="322" customWidth="1"/>
    <col min="5883" max="5883" width="11" style="322" customWidth="1"/>
    <col min="5884" max="5884" width="10.44140625" style="322" customWidth="1"/>
    <col min="5885" max="5885" width="11" style="322" customWidth="1"/>
    <col min="5886" max="5886" width="8.88671875" style="322"/>
    <col min="5887" max="5889" width="9.109375" style="322" customWidth="1"/>
    <col min="5890" max="6135" width="8.88671875" style="322"/>
    <col min="6136" max="6136" width="0" style="322" hidden="1" customWidth="1"/>
    <col min="6137" max="6137" width="83.6640625" style="322" customWidth="1"/>
    <col min="6138" max="6138" width="11.33203125" style="322" customWidth="1"/>
    <col min="6139" max="6139" width="11" style="322" customWidth="1"/>
    <col min="6140" max="6140" width="10.44140625" style="322" customWidth="1"/>
    <col min="6141" max="6141" width="11" style="322" customWidth="1"/>
    <col min="6142" max="6142" width="8.88671875" style="322"/>
    <col min="6143" max="6145" width="9.109375" style="322" customWidth="1"/>
    <col min="6146" max="6391" width="8.88671875" style="322"/>
    <col min="6392" max="6392" width="0" style="322" hidden="1" customWidth="1"/>
    <col min="6393" max="6393" width="83.6640625" style="322" customWidth="1"/>
    <col min="6394" max="6394" width="11.33203125" style="322" customWidth="1"/>
    <col min="6395" max="6395" width="11" style="322" customWidth="1"/>
    <col min="6396" max="6396" width="10.44140625" style="322" customWidth="1"/>
    <col min="6397" max="6397" width="11" style="322" customWidth="1"/>
    <col min="6398" max="6398" width="8.88671875" style="322"/>
    <col min="6399" max="6401" width="9.109375" style="322" customWidth="1"/>
    <col min="6402" max="6647" width="8.88671875" style="322"/>
    <col min="6648" max="6648" width="0" style="322" hidden="1" customWidth="1"/>
    <col min="6649" max="6649" width="83.6640625" style="322" customWidth="1"/>
    <col min="6650" max="6650" width="11.33203125" style="322" customWidth="1"/>
    <col min="6651" max="6651" width="11" style="322" customWidth="1"/>
    <col min="6652" max="6652" width="10.44140625" style="322" customWidth="1"/>
    <col min="6653" max="6653" width="11" style="322" customWidth="1"/>
    <col min="6654" max="6654" width="8.88671875" style="322"/>
    <col min="6655" max="6657" width="9.109375" style="322" customWidth="1"/>
    <col min="6658" max="6903" width="8.88671875" style="322"/>
    <col min="6904" max="6904" width="0" style="322" hidden="1" customWidth="1"/>
    <col min="6905" max="6905" width="83.6640625" style="322" customWidth="1"/>
    <col min="6906" max="6906" width="11.33203125" style="322" customWidth="1"/>
    <col min="6907" max="6907" width="11" style="322" customWidth="1"/>
    <col min="6908" max="6908" width="10.44140625" style="322" customWidth="1"/>
    <col min="6909" max="6909" width="11" style="322" customWidth="1"/>
    <col min="6910" max="6910" width="8.88671875" style="322"/>
    <col min="6911" max="6913" width="9.109375" style="322" customWidth="1"/>
    <col min="6914" max="7159" width="8.88671875" style="322"/>
    <col min="7160" max="7160" width="0" style="322" hidden="1" customWidth="1"/>
    <col min="7161" max="7161" width="83.6640625" style="322" customWidth="1"/>
    <col min="7162" max="7162" width="11.33203125" style="322" customWidth="1"/>
    <col min="7163" max="7163" width="11" style="322" customWidth="1"/>
    <col min="7164" max="7164" width="10.44140625" style="322" customWidth="1"/>
    <col min="7165" max="7165" width="11" style="322" customWidth="1"/>
    <col min="7166" max="7166" width="8.88671875" style="322"/>
    <col min="7167" max="7169" width="9.109375" style="322" customWidth="1"/>
    <col min="7170" max="7415" width="8.88671875" style="322"/>
    <col min="7416" max="7416" width="0" style="322" hidden="1" customWidth="1"/>
    <col min="7417" max="7417" width="83.6640625" style="322" customWidth="1"/>
    <col min="7418" max="7418" width="11.33203125" style="322" customWidth="1"/>
    <col min="7419" max="7419" width="11" style="322" customWidth="1"/>
    <col min="7420" max="7420" width="10.44140625" style="322" customWidth="1"/>
    <col min="7421" max="7421" width="11" style="322" customWidth="1"/>
    <col min="7422" max="7422" width="8.88671875" style="322"/>
    <col min="7423" max="7425" width="9.109375" style="322" customWidth="1"/>
    <col min="7426" max="7671" width="8.88671875" style="322"/>
    <col min="7672" max="7672" width="0" style="322" hidden="1" customWidth="1"/>
    <col min="7673" max="7673" width="83.6640625" style="322" customWidth="1"/>
    <col min="7674" max="7674" width="11.33203125" style="322" customWidth="1"/>
    <col min="7675" max="7675" width="11" style="322" customWidth="1"/>
    <col min="7676" max="7676" width="10.44140625" style="322" customWidth="1"/>
    <col min="7677" max="7677" width="11" style="322" customWidth="1"/>
    <col min="7678" max="7678" width="8.88671875" style="322"/>
    <col min="7679" max="7681" width="9.109375" style="322" customWidth="1"/>
    <col min="7682" max="7927" width="8.88671875" style="322"/>
    <col min="7928" max="7928" width="0" style="322" hidden="1" customWidth="1"/>
    <col min="7929" max="7929" width="83.6640625" style="322" customWidth="1"/>
    <col min="7930" max="7930" width="11.33203125" style="322" customWidth="1"/>
    <col min="7931" max="7931" width="11" style="322" customWidth="1"/>
    <col min="7932" max="7932" width="10.44140625" style="322" customWidth="1"/>
    <col min="7933" max="7933" width="11" style="322" customWidth="1"/>
    <col min="7934" max="7934" width="8.88671875" style="322"/>
    <col min="7935" max="7937" width="9.109375" style="322" customWidth="1"/>
    <col min="7938" max="8183" width="8.88671875" style="322"/>
    <col min="8184" max="8184" width="0" style="322" hidden="1" customWidth="1"/>
    <col min="8185" max="8185" width="83.6640625" style="322" customWidth="1"/>
    <col min="8186" max="8186" width="11.33203125" style="322" customWidth="1"/>
    <col min="8187" max="8187" width="11" style="322" customWidth="1"/>
    <col min="8188" max="8188" width="10.44140625" style="322" customWidth="1"/>
    <col min="8189" max="8189" width="11" style="322" customWidth="1"/>
    <col min="8190" max="8190" width="8.88671875" style="322"/>
    <col min="8191" max="8193" width="9.109375" style="322" customWidth="1"/>
    <col min="8194" max="8439" width="8.88671875" style="322"/>
    <col min="8440" max="8440" width="0" style="322" hidden="1" customWidth="1"/>
    <col min="8441" max="8441" width="83.6640625" style="322" customWidth="1"/>
    <col min="8442" max="8442" width="11.33203125" style="322" customWidth="1"/>
    <col min="8443" max="8443" width="11" style="322" customWidth="1"/>
    <col min="8444" max="8444" width="10.44140625" style="322" customWidth="1"/>
    <col min="8445" max="8445" width="11" style="322" customWidth="1"/>
    <col min="8446" max="8446" width="8.88671875" style="322"/>
    <col min="8447" max="8449" width="9.109375" style="322" customWidth="1"/>
    <col min="8450" max="8695" width="8.88671875" style="322"/>
    <col min="8696" max="8696" width="0" style="322" hidden="1" customWidth="1"/>
    <col min="8697" max="8697" width="83.6640625" style="322" customWidth="1"/>
    <col min="8698" max="8698" width="11.33203125" style="322" customWidth="1"/>
    <col min="8699" max="8699" width="11" style="322" customWidth="1"/>
    <col min="8700" max="8700" width="10.44140625" style="322" customWidth="1"/>
    <col min="8701" max="8701" width="11" style="322" customWidth="1"/>
    <col min="8702" max="8702" width="8.88671875" style="322"/>
    <col min="8703" max="8705" width="9.109375" style="322" customWidth="1"/>
    <col min="8706" max="8951" width="8.88671875" style="322"/>
    <col min="8952" max="8952" width="0" style="322" hidden="1" customWidth="1"/>
    <col min="8953" max="8953" width="83.6640625" style="322" customWidth="1"/>
    <col min="8954" max="8954" width="11.33203125" style="322" customWidth="1"/>
    <col min="8955" max="8955" width="11" style="322" customWidth="1"/>
    <col min="8956" max="8956" width="10.44140625" style="322" customWidth="1"/>
    <col min="8957" max="8957" width="11" style="322" customWidth="1"/>
    <col min="8958" max="8958" width="8.88671875" style="322"/>
    <col min="8959" max="8961" width="9.109375" style="322" customWidth="1"/>
    <col min="8962" max="9207" width="8.88671875" style="322"/>
    <col min="9208" max="9208" width="0" style="322" hidden="1" customWidth="1"/>
    <col min="9209" max="9209" width="83.6640625" style="322" customWidth="1"/>
    <col min="9210" max="9210" width="11.33203125" style="322" customWidth="1"/>
    <col min="9211" max="9211" width="11" style="322" customWidth="1"/>
    <col min="9212" max="9212" width="10.44140625" style="322" customWidth="1"/>
    <col min="9213" max="9213" width="11" style="322" customWidth="1"/>
    <col min="9214" max="9214" width="8.88671875" style="322"/>
    <col min="9215" max="9217" width="9.109375" style="322" customWidth="1"/>
    <col min="9218" max="9463" width="8.88671875" style="322"/>
    <col min="9464" max="9464" width="0" style="322" hidden="1" customWidth="1"/>
    <col min="9465" max="9465" width="83.6640625" style="322" customWidth="1"/>
    <col min="9466" max="9466" width="11.33203125" style="322" customWidth="1"/>
    <col min="9467" max="9467" width="11" style="322" customWidth="1"/>
    <col min="9468" max="9468" width="10.44140625" style="322" customWidth="1"/>
    <col min="9469" max="9469" width="11" style="322" customWidth="1"/>
    <col min="9470" max="9470" width="8.88671875" style="322"/>
    <col min="9471" max="9473" width="9.109375" style="322" customWidth="1"/>
    <col min="9474" max="9719" width="8.88671875" style="322"/>
    <col min="9720" max="9720" width="0" style="322" hidden="1" customWidth="1"/>
    <col min="9721" max="9721" width="83.6640625" style="322" customWidth="1"/>
    <col min="9722" max="9722" width="11.33203125" style="322" customWidth="1"/>
    <col min="9723" max="9723" width="11" style="322" customWidth="1"/>
    <col min="9724" max="9724" width="10.44140625" style="322" customWidth="1"/>
    <col min="9725" max="9725" width="11" style="322" customWidth="1"/>
    <col min="9726" max="9726" width="8.88671875" style="322"/>
    <col min="9727" max="9729" width="9.109375" style="322" customWidth="1"/>
    <col min="9730" max="9975" width="8.88671875" style="322"/>
    <col min="9976" max="9976" width="0" style="322" hidden="1" customWidth="1"/>
    <col min="9977" max="9977" width="83.6640625" style="322" customWidth="1"/>
    <col min="9978" max="9978" width="11.33203125" style="322" customWidth="1"/>
    <col min="9979" max="9979" width="11" style="322" customWidth="1"/>
    <col min="9980" max="9980" width="10.44140625" style="322" customWidth="1"/>
    <col min="9981" max="9981" width="11" style="322" customWidth="1"/>
    <col min="9982" max="9982" width="8.88671875" style="322"/>
    <col min="9983" max="9985" width="9.109375" style="322" customWidth="1"/>
    <col min="9986" max="10231" width="8.88671875" style="322"/>
    <col min="10232" max="10232" width="0" style="322" hidden="1" customWidth="1"/>
    <col min="10233" max="10233" width="83.6640625" style="322" customWidth="1"/>
    <col min="10234" max="10234" width="11.33203125" style="322" customWidth="1"/>
    <col min="10235" max="10235" width="11" style="322" customWidth="1"/>
    <col min="10236" max="10236" width="10.44140625" style="322" customWidth="1"/>
    <col min="10237" max="10237" width="11" style="322" customWidth="1"/>
    <col min="10238" max="10238" width="8.88671875" style="322"/>
    <col min="10239" max="10241" width="9.109375" style="322" customWidth="1"/>
    <col min="10242" max="10487" width="8.88671875" style="322"/>
    <col min="10488" max="10488" width="0" style="322" hidden="1" customWidth="1"/>
    <col min="10489" max="10489" width="83.6640625" style="322" customWidth="1"/>
    <col min="10490" max="10490" width="11.33203125" style="322" customWidth="1"/>
    <col min="10491" max="10491" width="11" style="322" customWidth="1"/>
    <col min="10492" max="10492" width="10.44140625" style="322" customWidth="1"/>
    <col min="10493" max="10493" width="11" style="322" customWidth="1"/>
    <col min="10494" max="10494" width="8.88671875" style="322"/>
    <col min="10495" max="10497" width="9.109375" style="322" customWidth="1"/>
    <col min="10498" max="10743" width="8.88671875" style="322"/>
    <col min="10744" max="10744" width="0" style="322" hidden="1" customWidth="1"/>
    <col min="10745" max="10745" width="83.6640625" style="322" customWidth="1"/>
    <col min="10746" max="10746" width="11.33203125" style="322" customWidth="1"/>
    <col min="10747" max="10747" width="11" style="322" customWidth="1"/>
    <col min="10748" max="10748" width="10.44140625" style="322" customWidth="1"/>
    <col min="10749" max="10749" width="11" style="322" customWidth="1"/>
    <col min="10750" max="10750" width="8.88671875" style="322"/>
    <col min="10751" max="10753" width="9.109375" style="322" customWidth="1"/>
    <col min="10754" max="10999" width="8.88671875" style="322"/>
    <col min="11000" max="11000" width="0" style="322" hidden="1" customWidth="1"/>
    <col min="11001" max="11001" width="83.6640625" style="322" customWidth="1"/>
    <col min="11002" max="11002" width="11.33203125" style="322" customWidth="1"/>
    <col min="11003" max="11003" width="11" style="322" customWidth="1"/>
    <col min="11004" max="11004" width="10.44140625" style="322" customWidth="1"/>
    <col min="11005" max="11005" width="11" style="322" customWidth="1"/>
    <col min="11006" max="11006" width="8.88671875" style="322"/>
    <col min="11007" max="11009" width="9.109375" style="322" customWidth="1"/>
    <col min="11010" max="11255" width="8.88671875" style="322"/>
    <col min="11256" max="11256" width="0" style="322" hidden="1" customWidth="1"/>
    <col min="11257" max="11257" width="83.6640625" style="322" customWidth="1"/>
    <col min="11258" max="11258" width="11.33203125" style="322" customWidth="1"/>
    <col min="11259" max="11259" width="11" style="322" customWidth="1"/>
    <col min="11260" max="11260" width="10.44140625" style="322" customWidth="1"/>
    <col min="11261" max="11261" width="11" style="322" customWidth="1"/>
    <col min="11262" max="11262" width="8.88671875" style="322"/>
    <col min="11263" max="11265" width="9.109375" style="322" customWidth="1"/>
    <col min="11266" max="11511" width="8.88671875" style="322"/>
    <col min="11512" max="11512" width="0" style="322" hidden="1" customWidth="1"/>
    <col min="11513" max="11513" width="83.6640625" style="322" customWidth="1"/>
    <col min="11514" max="11514" width="11.33203125" style="322" customWidth="1"/>
    <col min="11515" max="11515" width="11" style="322" customWidth="1"/>
    <col min="11516" max="11516" width="10.44140625" style="322" customWidth="1"/>
    <col min="11517" max="11517" width="11" style="322" customWidth="1"/>
    <col min="11518" max="11518" width="8.88671875" style="322"/>
    <col min="11519" max="11521" width="9.109375" style="322" customWidth="1"/>
    <col min="11522" max="11767" width="8.88671875" style="322"/>
    <col min="11768" max="11768" width="0" style="322" hidden="1" customWidth="1"/>
    <col min="11769" max="11769" width="83.6640625" style="322" customWidth="1"/>
    <col min="11770" max="11770" width="11.33203125" style="322" customWidth="1"/>
    <col min="11771" max="11771" width="11" style="322" customWidth="1"/>
    <col min="11772" max="11772" width="10.44140625" style="322" customWidth="1"/>
    <col min="11773" max="11773" width="11" style="322" customWidth="1"/>
    <col min="11774" max="11774" width="8.88671875" style="322"/>
    <col min="11775" max="11777" width="9.109375" style="322" customWidth="1"/>
    <col min="11778" max="12023" width="8.88671875" style="322"/>
    <col min="12024" max="12024" width="0" style="322" hidden="1" customWidth="1"/>
    <col min="12025" max="12025" width="83.6640625" style="322" customWidth="1"/>
    <col min="12026" max="12026" width="11.33203125" style="322" customWidth="1"/>
    <col min="12027" max="12027" width="11" style="322" customWidth="1"/>
    <col min="12028" max="12028" width="10.44140625" style="322" customWidth="1"/>
    <col min="12029" max="12029" width="11" style="322" customWidth="1"/>
    <col min="12030" max="12030" width="8.88671875" style="322"/>
    <col min="12031" max="12033" width="9.109375" style="322" customWidth="1"/>
    <col min="12034" max="12279" width="8.88671875" style="322"/>
    <col min="12280" max="12280" width="0" style="322" hidden="1" customWidth="1"/>
    <col min="12281" max="12281" width="83.6640625" style="322" customWidth="1"/>
    <col min="12282" max="12282" width="11.33203125" style="322" customWidth="1"/>
    <col min="12283" max="12283" width="11" style="322" customWidth="1"/>
    <col min="12284" max="12284" width="10.44140625" style="322" customWidth="1"/>
    <col min="12285" max="12285" width="11" style="322" customWidth="1"/>
    <col min="12286" max="12286" width="8.88671875" style="322"/>
    <col min="12287" max="12289" width="9.109375" style="322" customWidth="1"/>
    <col min="12290" max="12535" width="8.88671875" style="322"/>
    <col min="12536" max="12536" width="0" style="322" hidden="1" customWidth="1"/>
    <col min="12537" max="12537" width="83.6640625" style="322" customWidth="1"/>
    <col min="12538" max="12538" width="11.33203125" style="322" customWidth="1"/>
    <col min="12539" max="12539" width="11" style="322" customWidth="1"/>
    <col min="12540" max="12540" width="10.44140625" style="322" customWidth="1"/>
    <col min="12541" max="12541" width="11" style="322" customWidth="1"/>
    <col min="12542" max="12542" width="8.88671875" style="322"/>
    <col min="12543" max="12545" width="9.109375" style="322" customWidth="1"/>
    <col min="12546" max="12791" width="8.88671875" style="322"/>
    <col min="12792" max="12792" width="0" style="322" hidden="1" customWidth="1"/>
    <col min="12793" max="12793" width="83.6640625" style="322" customWidth="1"/>
    <col min="12794" max="12794" width="11.33203125" style="322" customWidth="1"/>
    <col min="12795" max="12795" width="11" style="322" customWidth="1"/>
    <col min="12796" max="12796" width="10.44140625" style="322" customWidth="1"/>
    <col min="12797" max="12797" width="11" style="322" customWidth="1"/>
    <col min="12798" max="12798" width="8.88671875" style="322"/>
    <col min="12799" max="12801" width="9.109375" style="322" customWidth="1"/>
    <col min="12802" max="13047" width="8.88671875" style="322"/>
    <col min="13048" max="13048" width="0" style="322" hidden="1" customWidth="1"/>
    <col min="13049" max="13049" width="83.6640625" style="322" customWidth="1"/>
    <col min="13050" max="13050" width="11.33203125" style="322" customWidth="1"/>
    <col min="13051" max="13051" width="11" style="322" customWidth="1"/>
    <col min="13052" max="13052" width="10.44140625" style="322" customWidth="1"/>
    <col min="13053" max="13053" width="11" style="322" customWidth="1"/>
    <col min="13054" max="13054" width="8.88671875" style="322"/>
    <col min="13055" max="13057" width="9.109375" style="322" customWidth="1"/>
    <col min="13058" max="13303" width="8.88671875" style="322"/>
    <col min="13304" max="13304" width="0" style="322" hidden="1" customWidth="1"/>
    <col min="13305" max="13305" width="83.6640625" style="322" customWidth="1"/>
    <col min="13306" max="13306" width="11.33203125" style="322" customWidth="1"/>
    <col min="13307" max="13307" width="11" style="322" customWidth="1"/>
    <col min="13308" max="13308" width="10.44140625" style="322" customWidth="1"/>
    <col min="13309" max="13309" width="11" style="322" customWidth="1"/>
    <col min="13310" max="13310" width="8.88671875" style="322"/>
    <col min="13311" max="13313" width="9.109375" style="322" customWidth="1"/>
    <col min="13314" max="13559" width="8.88671875" style="322"/>
    <col min="13560" max="13560" width="0" style="322" hidden="1" customWidth="1"/>
    <col min="13561" max="13561" width="83.6640625" style="322" customWidth="1"/>
    <col min="13562" max="13562" width="11.33203125" style="322" customWidth="1"/>
    <col min="13563" max="13563" width="11" style="322" customWidth="1"/>
    <col min="13564" max="13564" width="10.44140625" style="322" customWidth="1"/>
    <col min="13565" max="13565" width="11" style="322" customWidth="1"/>
    <col min="13566" max="13566" width="8.88671875" style="322"/>
    <col min="13567" max="13569" width="9.109375" style="322" customWidth="1"/>
    <col min="13570" max="13815" width="8.88671875" style="322"/>
    <col min="13816" max="13816" width="0" style="322" hidden="1" customWidth="1"/>
    <col min="13817" max="13817" width="83.6640625" style="322" customWidth="1"/>
    <col min="13818" max="13818" width="11.33203125" style="322" customWidth="1"/>
    <col min="13819" max="13819" width="11" style="322" customWidth="1"/>
    <col min="13820" max="13820" width="10.44140625" style="322" customWidth="1"/>
    <col min="13821" max="13821" width="11" style="322" customWidth="1"/>
    <col min="13822" max="13822" width="8.88671875" style="322"/>
    <col min="13823" max="13825" width="9.109375" style="322" customWidth="1"/>
    <col min="13826" max="14071" width="8.88671875" style="322"/>
    <col min="14072" max="14072" width="0" style="322" hidden="1" customWidth="1"/>
    <col min="14073" max="14073" width="83.6640625" style="322" customWidth="1"/>
    <col min="14074" max="14074" width="11.33203125" style="322" customWidth="1"/>
    <col min="14075" max="14075" width="11" style="322" customWidth="1"/>
    <col min="14076" max="14076" width="10.44140625" style="322" customWidth="1"/>
    <col min="14077" max="14077" width="11" style="322" customWidth="1"/>
    <col min="14078" max="14078" width="8.88671875" style="322"/>
    <col min="14079" max="14081" width="9.109375" style="322" customWidth="1"/>
    <col min="14082" max="14327" width="8.88671875" style="322"/>
    <col min="14328" max="14328" width="0" style="322" hidden="1" customWidth="1"/>
    <col min="14329" max="14329" width="83.6640625" style="322" customWidth="1"/>
    <col min="14330" max="14330" width="11.33203125" style="322" customWidth="1"/>
    <col min="14331" max="14331" width="11" style="322" customWidth="1"/>
    <col min="14332" max="14332" width="10.44140625" style="322" customWidth="1"/>
    <col min="14333" max="14333" width="11" style="322" customWidth="1"/>
    <col min="14334" max="14334" width="8.88671875" style="322"/>
    <col min="14335" max="14337" width="9.109375" style="322" customWidth="1"/>
    <col min="14338" max="14583" width="8.88671875" style="322"/>
    <col min="14584" max="14584" width="0" style="322" hidden="1" customWidth="1"/>
    <col min="14585" max="14585" width="83.6640625" style="322" customWidth="1"/>
    <col min="14586" max="14586" width="11.33203125" style="322" customWidth="1"/>
    <col min="14587" max="14587" width="11" style="322" customWidth="1"/>
    <col min="14588" max="14588" width="10.44140625" style="322" customWidth="1"/>
    <col min="14589" max="14589" width="11" style="322" customWidth="1"/>
    <col min="14590" max="14590" width="8.88671875" style="322"/>
    <col min="14591" max="14593" width="9.109375" style="322" customWidth="1"/>
    <col min="14594" max="14839" width="8.88671875" style="322"/>
    <col min="14840" max="14840" width="0" style="322" hidden="1" customWidth="1"/>
    <col min="14841" max="14841" width="83.6640625" style="322" customWidth="1"/>
    <col min="14842" max="14842" width="11.33203125" style="322" customWidth="1"/>
    <col min="14843" max="14843" width="11" style="322" customWidth="1"/>
    <col min="14844" max="14844" width="10.44140625" style="322" customWidth="1"/>
    <col min="14845" max="14845" width="11" style="322" customWidth="1"/>
    <col min="14846" max="14846" width="8.88671875" style="322"/>
    <col min="14847" max="14849" width="9.109375" style="322" customWidth="1"/>
    <col min="14850" max="15095" width="8.88671875" style="322"/>
    <col min="15096" max="15096" width="0" style="322" hidden="1" customWidth="1"/>
    <col min="15097" max="15097" width="83.6640625" style="322" customWidth="1"/>
    <col min="15098" max="15098" width="11.33203125" style="322" customWidth="1"/>
    <col min="15099" max="15099" width="11" style="322" customWidth="1"/>
    <col min="15100" max="15100" width="10.44140625" style="322" customWidth="1"/>
    <col min="15101" max="15101" width="11" style="322" customWidth="1"/>
    <col min="15102" max="15102" width="8.88671875" style="322"/>
    <col min="15103" max="15105" width="9.109375" style="322" customWidth="1"/>
    <col min="15106" max="15351" width="8.88671875" style="322"/>
    <col min="15352" max="15352" width="0" style="322" hidden="1" customWidth="1"/>
    <col min="15353" max="15353" width="83.6640625" style="322" customWidth="1"/>
    <col min="15354" max="15354" width="11.33203125" style="322" customWidth="1"/>
    <col min="15355" max="15355" width="11" style="322" customWidth="1"/>
    <col min="15356" max="15356" width="10.44140625" style="322" customWidth="1"/>
    <col min="15357" max="15357" width="11" style="322" customWidth="1"/>
    <col min="15358" max="15358" width="8.88671875" style="322"/>
    <col min="15359" max="15361" width="9.109375" style="322" customWidth="1"/>
    <col min="15362" max="15607" width="8.88671875" style="322"/>
    <col min="15608" max="15608" width="0" style="322" hidden="1" customWidth="1"/>
    <col min="15609" max="15609" width="83.6640625" style="322" customWidth="1"/>
    <col min="15610" max="15610" width="11.33203125" style="322" customWidth="1"/>
    <col min="15611" max="15611" width="11" style="322" customWidth="1"/>
    <col min="15612" max="15612" width="10.44140625" style="322" customWidth="1"/>
    <col min="15613" max="15613" width="11" style="322" customWidth="1"/>
    <col min="15614" max="15614" width="8.88671875" style="322"/>
    <col min="15615" max="15617" width="9.109375" style="322" customWidth="1"/>
    <col min="15618" max="15863" width="8.88671875" style="322"/>
    <col min="15864" max="15864" width="0" style="322" hidden="1" customWidth="1"/>
    <col min="15865" max="15865" width="83.6640625" style="322" customWidth="1"/>
    <col min="15866" max="15866" width="11.33203125" style="322" customWidth="1"/>
    <col min="15867" max="15867" width="11" style="322" customWidth="1"/>
    <col min="15868" max="15868" width="10.44140625" style="322" customWidth="1"/>
    <col min="15869" max="15869" width="11" style="322" customWidth="1"/>
    <col min="15870" max="15870" width="8.88671875" style="322"/>
    <col min="15871" max="15873" width="9.109375" style="322" customWidth="1"/>
    <col min="15874" max="16119" width="8.88671875" style="322"/>
    <col min="16120" max="16120" width="0" style="322" hidden="1" customWidth="1"/>
    <col min="16121" max="16121" width="83.6640625" style="322" customWidth="1"/>
    <col min="16122" max="16122" width="11.33203125" style="322" customWidth="1"/>
    <col min="16123" max="16123" width="11" style="322" customWidth="1"/>
    <col min="16124" max="16124" width="10.44140625" style="322" customWidth="1"/>
    <col min="16125" max="16125" width="11" style="322" customWidth="1"/>
    <col min="16126" max="16126" width="8.88671875" style="322"/>
    <col min="16127" max="16129" width="9.109375" style="322" customWidth="1"/>
    <col min="16130" max="16384" width="8.88671875" style="322"/>
  </cols>
  <sheetData>
    <row r="1" spans="1:6" s="295" customFormat="1" ht="24.75" customHeight="1" x14ac:dyDescent="0.3">
      <c r="A1" s="266" t="s">
        <v>12</v>
      </c>
      <c r="B1" s="266"/>
      <c r="C1" s="266"/>
      <c r="D1" s="266"/>
      <c r="E1" s="266"/>
      <c r="F1" s="266"/>
    </row>
    <row r="2" spans="1:6" s="295" customFormat="1" ht="26.25" customHeight="1" x14ac:dyDescent="0.3">
      <c r="A2" s="296"/>
      <c r="B2" s="265" t="s">
        <v>533</v>
      </c>
      <c r="C2" s="265"/>
      <c r="D2" s="265"/>
      <c r="E2" s="265"/>
      <c r="F2" s="265"/>
    </row>
    <row r="3" spans="1:6" s="261" customFormat="1" ht="15.6" customHeight="1" x14ac:dyDescent="0.3">
      <c r="A3" s="264"/>
      <c r="B3" s="267" t="s">
        <v>8</v>
      </c>
      <c r="C3" s="268"/>
      <c r="D3" s="268"/>
      <c r="E3" s="268"/>
      <c r="F3" s="268"/>
    </row>
    <row r="4" spans="1:6" s="261" customFormat="1" ht="15.6" customHeight="1" x14ac:dyDescent="0.3">
      <c r="A4" s="264"/>
      <c r="B4" s="267" t="s">
        <v>9</v>
      </c>
      <c r="C4" s="268"/>
      <c r="D4" s="268"/>
      <c r="E4" s="268"/>
      <c r="F4" s="268"/>
    </row>
    <row r="5" spans="1:6" s="299" customFormat="1" x14ac:dyDescent="0.3">
      <c r="A5" s="297"/>
      <c r="B5" s="297"/>
      <c r="C5" s="297"/>
      <c r="D5" s="297"/>
      <c r="E5" s="297"/>
      <c r="F5" s="298" t="s">
        <v>10</v>
      </c>
    </row>
    <row r="6" spans="1:6" s="275" customFormat="1" ht="24.75" customHeight="1" x14ac:dyDescent="0.3">
      <c r="A6" s="270"/>
      <c r="B6" s="271"/>
      <c r="C6" s="273" t="s">
        <v>534</v>
      </c>
      <c r="D6" s="273" t="s">
        <v>535</v>
      </c>
      <c r="E6" s="274" t="s">
        <v>11</v>
      </c>
      <c r="F6" s="274"/>
    </row>
    <row r="7" spans="1:6" s="275" customFormat="1" ht="39" customHeight="1" x14ac:dyDescent="0.3">
      <c r="A7" s="270"/>
      <c r="B7" s="271"/>
      <c r="C7" s="300"/>
      <c r="D7" s="300"/>
      <c r="E7" s="276" t="s">
        <v>0</v>
      </c>
      <c r="F7" s="276" t="s">
        <v>3</v>
      </c>
    </row>
    <row r="8" spans="1:6" s="304" customFormat="1" ht="22.2" customHeight="1" x14ac:dyDescent="0.3">
      <c r="B8" s="323" t="s">
        <v>2</v>
      </c>
      <c r="C8" s="324">
        <f>SUM(C10:C18)</f>
        <v>9631</v>
      </c>
      <c r="D8" s="324">
        <f>SUM(D10:D18)</f>
        <v>808</v>
      </c>
      <c r="E8" s="325">
        <f>ROUND(D8/C8*100,1)</f>
        <v>8.4</v>
      </c>
      <c r="F8" s="326">
        <f>D8-C8</f>
        <v>-8823</v>
      </c>
    </row>
    <row r="9" spans="1:6" s="304" customFormat="1" ht="22.2" customHeight="1" x14ac:dyDescent="0.3">
      <c r="B9" s="327" t="s">
        <v>34</v>
      </c>
      <c r="C9" s="312"/>
      <c r="D9" s="312"/>
      <c r="E9" s="313"/>
      <c r="F9" s="328"/>
    </row>
    <row r="10" spans="1:6" s="284" customFormat="1" ht="36" x14ac:dyDescent="0.3">
      <c r="B10" s="315" t="s">
        <v>35</v>
      </c>
      <c r="C10" s="329">
        <v>2234</v>
      </c>
      <c r="D10" s="330">
        <v>118</v>
      </c>
      <c r="E10" s="320">
        <f t="shared" ref="E10:E18" si="0">ROUND(D10/C10*100,1)</f>
        <v>5.3</v>
      </c>
      <c r="F10" s="318">
        <f t="shared" ref="F10:F18" si="1">D10-C10</f>
        <v>-2116</v>
      </c>
    </row>
    <row r="11" spans="1:6" s="284" customFormat="1" ht="30.6" customHeight="1" x14ac:dyDescent="0.3">
      <c r="B11" s="315" t="s">
        <v>36</v>
      </c>
      <c r="C11" s="318">
        <v>2377</v>
      </c>
      <c r="D11" s="331">
        <v>150</v>
      </c>
      <c r="E11" s="320">
        <f t="shared" si="0"/>
        <v>6.3</v>
      </c>
      <c r="F11" s="318">
        <f t="shared" si="1"/>
        <v>-2227</v>
      </c>
    </row>
    <row r="12" spans="1:6" s="284" customFormat="1" ht="30.6" customHeight="1" x14ac:dyDescent="0.3">
      <c r="B12" s="315" t="s">
        <v>37</v>
      </c>
      <c r="C12" s="318">
        <v>1428</v>
      </c>
      <c r="D12" s="331">
        <v>227</v>
      </c>
      <c r="E12" s="320">
        <f t="shared" si="0"/>
        <v>15.9</v>
      </c>
      <c r="F12" s="318">
        <f t="shared" si="1"/>
        <v>-1201</v>
      </c>
    </row>
    <row r="13" spans="1:6" s="284" customFormat="1" ht="30.6" customHeight="1" x14ac:dyDescent="0.3">
      <c r="B13" s="315" t="s">
        <v>38</v>
      </c>
      <c r="C13" s="318">
        <v>226</v>
      </c>
      <c r="D13" s="331">
        <v>19</v>
      </c>
      <c r="E13" s="320">
        <f t="shared" si="0"/>
        <v>8.4</v>
      </c>
      <c r="F13" s="318">
        <f t="shared" si="1"/>
        <v>-207</v>
      </c>
    </row>
    <row r="14" spans="1:6" s="284" customFormat="1" ht="30.6" customHeight="1" x14ac:dyDescent="0.3">
      <c r="B14" s="315" t="s">
        <v>39</v>
      </c>
      <c r="C14" s="318">
        <v>644</v>
      </c>
      <c r="D14" s="331">
        <v>91</v>
      </c>
      <c r="E14" s="320">
        <f t="shared" si="0"/>
        <v>14.1</v>
      </c>
      <c r="F14" s="318">
        <f t="shared" si="1"/>
        <v>-553</v>
      </c>
    </row>
    <row r="15" spans="1:6" s="284" customFormat="1" ht="36" x14ac:dyDescent="0.3">
      <c r="B15" s="315" t="s">
        <v>40</v>
      </c>
      <c r="C15" s="318">
        <v>40</v>
      </c>
      <c r="D15" s="331">
        <v>0</v>
      </c>
      <c r="E15" s="320">
        <f t="shared" si="0"/>
        <v>0</v>
      </c>
      <c r="F15" s="318">
        <f t="shared" si="1"/>
        <v>-40</v>
      </c>
    </row>
    <row r="16" spans="1:6" s="284" customFormat="1" ht="30.6" customHeight="1" x14ac:dyDescent="0.3">
      <c r="B16" s="315" t="s">
        <v>41</v>
      </c>
      <c r="C16" s="318">
        <v>843</v>
      </c>
      <c r="D16" s="331">
        <v>14</v>
      </c>
      <c r="E16" s="320">
        <f t="shared" si="0"/>
        <v>1.7</v>
      </c>
      <c r="F16" s="318">
        <f t="shared" si="1"/>
        <v>-829</v>
      </c>
    </row>
    <row r="17" spans="2:6" s="284" customFormat="1" ht="36" x14ac:dyDescent="0.3">
      <c r="B17" s="315" t="s">
        <v>42</v>
      </c>
      <c r="C17" s="318">
        <v>1095</v>
      </c>
      <c r="D17" s="331">
        <v>72</v>
      </c>
      <c r="E17" s="320">
        <f t="shared" si="0"/>
        <v>6.6</v>
      </c>
      <c r="F17" s="318">
        <f t="shared" si="1"/>
        <v>-1023</v>
      </c>
    </row>
    <row r="18" spans="2:6" s="284" customFormat="1" ht="30.6" customHeight="1" x14ac:dyDescent="0.3">
      <c r="B18" s="315" t="s">
        <v>43</v>
      </c>
      <c r="C18" s="318">
        <v>744</v>
      </c>
      <c r="D18" s="331">
        <v>117</v>
      </c>
      <c r="E18" s="332">
        <f t="shared" si="0"/>
        <v>15.7</v>
      </c>
      <c r="F18" s="318">
        <f t="shared" si="1"/>
        <v>-627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K5" sqref="K5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16384" width="9.109375" style="76"/>
  </cols>
  <sheetData>
    <row r="1" spans="1:6" ht="62.4" customHeight="1" x14ac:dyDescent="0.3">
      <c r="A1" s="226" t="s">
        <v>488</v>
      </c>
      <c r="B1" s="226"/>
      <c r="C1" s="226"/>
      <c r="D1" s="226"/>
    </row>
    <row r="2" spans="1:6" ht="20.25" customHeight="1" x14ac:dyDescent="0.3">
      <c r="B2" s="226" t="s">
        <v>89</v>
      </c>
      <c r="C2" s="226"/>
      <c r="D2" s="226"/>
    </row>
    <row r="3" spans="1:6" ht="9.75" customHeight="1" x14ac:dyDescent="0.3"/>
    <row r="4" spans="1:6" s="77" customFormat="1" ht="63.75" customHeight="1" x14ac:dyDescent="0.3">
      <c r="A4" s="172"/>
      <c r="B4" s="170" t="s">
        <v>90</v>
      </c>
      <c r="C4" s="171" t="s">
        <v>324</v>
      </c>
      <c r="D4" s="169" t="s">
        <v>325</v>
      </c>
    </row>
    <row r="5" spans="1:6" ht="31.2" customHeight="1" x14ac:dyDescent="0.3">
      <c r="A5" s="78">
        <v>1</v>
      </c>
      <c r="B5" s="79" t="s">
        <v>256</v>
      </c>
      <c r="C5" s="102">
        <v>1053</v>
      </c>
      <c r="D5" s="201">
        <v>24.6</v>
      </c>
      <c r="F5" s="98"/>
    </row>
    <row r="6" spans="1:6" ht="15.6" customHeight="1" x14ac:dyDescent="0.3">
      <c r="A6" s="78">
        <v>2</v>
      </c>
      <c r="B6" s="79" t="s">
        <v>299</v>
      </c>
      <c r="C6" s="102">
        <v>246</v>
      </c>
      <c r="D6" s="201">
        <v>70.5</v>
      </c>
      <c r="F6" s="98"/>
    </row>
    <row r="7" spans="1:6" ht="46.8" customHeight="1" x14ac:dyDescent="0.3">
      <c r="A7" s="78">
        <v>3</v>
      </c>
      <c r="B7" s="79" t="s">
        <v>258</v>
      </c>
      <c r="C7" s="102">
        <v>173</v>
      </c>
      <c r="D7" s="201">
        <v>79.7</v>
      </c>
      <c r="F7" s="98"/>
    </row>
    <row r="8" spans="1:6" s="80" customFormat="1" x14ac:dyDescent="0.3">
      <c r="A8" s="78">
        <v>4</v>
      </c>
      <c r="B8" s="79" t="s">
        <v>259</v>
      </c>
      <c r="C8" s="102">
        <v>113</v>
      </c>
      <c r="D8" s="201">
        <v>77.400000000000006</v>
      </c>
      <c r="F8" s="98"/>
    </row>
    <row r="9" spans="1:6" s="80" customFormat="1" x14ac:dyDescent="0.3">
      <c r="A9" s="78">
        <v>5</v>
      </c>
      <c r="B9" s="79" t="s">
        <v>257</v>
      </c>
      <c r="C9" s="102">
        <v>99</v>
      </c>
      <c r="D9" s="201">
        <v>68.8</v>
      </c>
      <c r="F9" s="98"/>
    </row>
    <row r="10" spans="1:6" s="80" customFormat="1" x14ac:dyDescent="0.3">
      <c r="A10" s="78">
        <v>6</v>
      </c>
      <c r="B10" s="79" t="s">
        <v>267</v>
      </c>
      <c r="C10" s="102">
        <v>72</v>
      </c>
      <c r="D10" s="201">
        <v>76.599999999999994</v>
      </c>
      <c r="F10" s="98"/>
    </row>
    <row r="11" spans="1:6" s="80" customFormat="1" x14ac:dyDescent="0.3">
      <c r="A11" s="78">
        <v>7</v>
      </c>
      <c r="B11" s="79" t="s">
        <v>277</v>
      </c>
      <c r="C11" s="102">
        <v>65</v>
      </c>
      <c r="D11" s="201">
        <v>78.3</v>
      </c>
      <c r="F11" s="98"/>
    </row>
    <row r="12" spans="1:6" s="80" customFormat="1" x14ac:dyDescent="0.3">
      <c r="A12" s="78">
        <v>8</v>
      </c>
      <c r="B12" s="79" t="s">
        <v>363</v>
      </c>
      <c r="C12" s="102">
        <v>64</v>
      </c>
      <c r="D12" s="201">
        <v>38.1</v>
      </c>
      <c r="F12" s="98"/>
    </row>
    <row r="13" spans="1:6" s="80" customFormat="1" ht="31.2" x14ac:dyDescent="0.3">
      <c r="A13" s="78">
        <v>9</v>
      </c>
      <c r="B13" s="79" t="s">
        <v>355</v>
      </c>
      <c r="C13" s="102">
        <v>55</v>
      </c>
      <c r="D13" s="201">
        <v>32</v>
      </c>
      <c r="F13" s="98"/>
    </row>
    <row r="14" spans="1:6" s="80" customFormat="1" x14ac:dyDescent="0.3">
      <c r="A14" s="78">
        <v>10</v>
      </c>
      <c r="B14" s="79" t="s">
        <v>290</v>
      </c>
      <c r="C14" s="102">
        <v>48</v>
      </c>
      <c r="D14" s="201">
        <v>96</v>
      </c>
      <c r="F14" s="98"/>
    </row>
    <row r="15" spans="1:6" s="80" customFormat="1" ht="31.2" x14ac:dyDescent="0.3">
      <c r="A15" s="78">
        <v>11</v>
      </c>
      <c r="B15" s="79" t="s">
        <v>261</v>
      </c>
      <c r="C15" s="102">
        <v>46</v>
      </c>
      <c r="D15" s="201">
        <v>74.2</v>
      </c>
      <c r="F15" s="98"/>
    </row>
    <row r="16" spans="1:6" s="80" customFormat="1" ht="31.2" x14ac:dyDescent="0.3">
      <c r="A16" s="78">
        <v>12</v>
      </c>
      <c r="B16" s="79" t="s">
        <v>280</v>
      </c>
      <c r="C16" s="102">
        <v>44</v>
      </c>
      <c r="D16" s="201">
        <v>63.8</v>
      </c>
      <c r="F16" s="98"/>
    </row>
    <row r="17" spans="1:6" s="80" customFormat="1" x14ac:dyDescent="0.3">
      <c r="A17" s="78">
        <v>13</v>
      </c>
      <c r="B17" s="79" t="s">
        <v>359</v>
      </c>
      <c r="C17" s="102">
        <v>42</v>
      </c>
      <c r="D17" s="201">
        <v>61.8</v>
      </c>
      <c r="F17" s="98"/>
    </row>
    <row r="18" spans="1:6" s="80" customFormat="1" ht="31.2" x14ac:dyDescent="0.3">
      <c r="A18" s="78">
        <v>14</v>
      </c>
      <c r="B18" s="79" t="s">
        <v>350</v>
      </c>
      <c r="C18" s="102">
        <v>42</v>
      </c>
      <c r="D18" s="201">
        <v>91.3</v>
      </c>
      <c r="F18" s="98"/>
    </row>
    <row r="19" spans="1:6" s="80" customFormat="1" ht="31.2" x14ac:dyDescent="0.3">
      <c r="A19" s="78">
        <v>15</v>
      </c>
      <c r="B19" s="79" t="s">
        <v>262</v>
      </c>
      <c r="C19" s="102">
        <v>39</v>
      </c>
      <c r="D19" s="201">
        <v>78</v>
      </c>
      <c r="F19" s="98"/>
    </row>
    <row r="20" spans="1:6" s="80" customFormat="1" x14ac:dyDescent="0.3">
      <c r="A20" s="78">
        <v>16</v>
      </c>
      <c r="B20" s="79" t="s">
        <v>260</v>
      </c>
      <c r="C20" s="102">
        <v>35</v>
      </c>
      <c r="D20" s="201">
        <v>13.9</v>
      </c>
      <c r="F20" s="98"/>
    </row>
    <row r="21" spans="1:6" s="80" customFormat="1" x14ac:dyDescent="0.3">
      <c r="A21" s="78">
        <v>17</v>
      </c>
      <c r="B21" s="79" t="s">
        <v>408</v>
      </c>
      <c r="C21" s="102">
        <v>31</v>
      </c>
      <c r="D21" s="201">
        <v>59.6</v>
      </c>
      <c r="F21" s="98"/>
    </row>
    <row r="22" spans="1:6" s="80" customFormat="1" x14ac:dyDescent="0.3">
      <c r="A22" s="78">
        <v>18</v>
      </c>
      <c r="B22" s="79" t="s">
        <v>287</v>
      </c>
      <c r="C22" s="102">
        <v>29</v>
      </c>
      <c r="D22" s="201">
        <v>32.200000000000003</v>
      </c>
      <c r="F22" s="98"/>
    </row>
    <row r="23" spans="1:6" s="80" customFormat="1" ht="31.2" x14ac:dyDescent="0.3">
      <c r="A23" s="78">
        <v>19</v>
      </c>
      <c r="B23" s="79" t="s">
        <v>301</v>
      </c>
      <c r="C23" s="102">
        <v>29</v>
      </c>
      <c r="D23" s="201">
        <v>32.6</v>
      </c>
      <c r="F23" s="98"/>
    </row>
    <row r="24" spans="1:6" s="80" customFormat="1" ht="31.2" x14ac:dyDescent="0.3">
      <c r="A24" s="78">
        <v>20</v>
      </c>
      <c r="B24" s="79" t="s">
        <v>270</v>
      </c>
      <c r="C24" s="102">
        <v>29</v>
      </c>
      <c r="D24" s="201">
        <v>70.7</v>
      </c>
      <c r="F24" s="98"/>
    </row>
    <row r="25" spans="1:6" s="80" customFormat="1" ht="31.2" x14ac:dyDescent="0.3">
      <c r="A25" s="78">
        <v>21</v>
      </c>
      <c r="B25" s="79" t="s">
        <v>274</v>
      </c>
      <c r="C25" s="102">
        <v>28</v>
      </c>
      <c r="D25" s="201">
        <v>82.4</v>
      </c>
      <c r="F25" s="98"/>
    </row>
    <row r="26" spans="1:6" s="80" customFormat="1" ht="46.8" x14ac:dyDescent="0.3">
      <c r="A26" s="78">
        <v>22</v>
      </c>
      <c r="B26" s="79" t="s">
        <v>401</v>
      </c>
      <c r="C26" s="102">
        <v>27</v>
      </c>
      <c r="D26" s="201">
        <v>96.4</v>
      </c>
      <c r="F26" s="98"/>
    </row>
    <row r="27" spans="1:6" s="80" customFormat="1" ht="31.2" x14ac:dyDescent="0.3">
      <c r="A27" s="78">
        <v>23</v>
      </c>
      <c r="B27" s="79" t="s">
        <v>286</v>
      </c>
      <c r="C27" s="102">
        <v>26</v>
      </c>
      <c r="D27" s="201">
        <v>55.3</v>
      </c>
      <c r="F27" s="98"/>
    </row>
    <row r="28" spans="1:6" s="80" customFormat="1" ht="31.2" x14ac:dyDescent="0.3">
      <c r="A28" s="78">
        <v>24</v>
      </c>
      <c r="B28" s="79" t="s">
        <v>291</v>
      </c>
      <c r="C28" s="102">
        <v>26</v>
      </c>
      <c r="D28" s="201">
        <v>92.9</v>
      </c>
      <c r="F28" s="98"/>
    </row>
    <row r="29" spans="1:6" s="80" customFormat="1" ht="15" customHeight="1" x14ac:dyDescent="0.3">
      <c r="A29" s="78">
        <v>25</v>
      </c>
      <c r="B29" s="79" t="s">
        <v>271</v>
      </c>
      <c r="C29" s="102">
        <v>25</v>
      </c>
      <c r="D29" s="201">
        <v>61</v>
      </c>
      <c r="F29" s="98"/>
    </row>
    <row r="30" spans="1:6" s="80" customFormat="1" x14ac:dyDescent="0.3">
      <c r="A30" s="78">
        <v>26</v>
      </c>
      <c r="B30" s="79" t="s">
        <v>284</v>
      </c>
      <c r="C30" s="102">
        <v>25</v>
      </c>
      <c r="D30" s="201">
        <v>92.6</v>
      </c>
      <c r="F30" s="98"/>
    </row>
    <row r="31" spans="1:6" s="80" customFormat="1" x14ac:dyDescent="0.3">
      <c r="A31" s="78">
        <v>27</v>
      </c>
      <c r="B31" s="79" t="s">
        <v>269</v>
      </c>
      <c r="C31" s="102">
        <v>20</v>
      </c>
      <c r="D31" s="201">
        <v>15</v>
      </c>
      <c r="F31" s="98"/>
    </row>
    <row r="32" spans="1:6" s="80" customFormat="1" ht="31.2" x14ac:dyDescent="0.3">
      <c r="A32" s="78">
        <v>28</v>
      </c>
      <c r="B32" s="79" t="s">
        <v>413</v>
      </c>
      <c r="C32" s="102">
        <v>20</v>
      </c>
      <c r="D32" s="201">
        <v>60.6</v>
      </c>
      <c r="F32" s="98"/>
    </row>
    <row r="33" spans="1:6" s="80" customFormat="1" x14ac:dyDescent="0.3">
      <c r="A33" s="78">
        <v>29</v>
      </c>
      <c r="B33" s="79" t="s">
        <v>437</v>
      </c>
      <c r="C33" s="102">
        <v>20</v>
      </c>
      <c r="D33" s="201">
        <v>76.900000000000006</v>
      </c>
      <c r="F33" s="98"/>
    </row>
    <row r="34" spans="1:6" s="80" customFormat="1" ht="31.2" x14ac:dyDescent="0.3">
      <c r="A34" s="78">
        <v>30</v>
      </c>
      <c r="B34" s="79" t="s">
        <v>283</v>
      </c>
      <c r="C34" s="102">
        <v>20</v>
      </c>
      <c r="D34" s="201">
        <v>100</v>
      </c>
      <c r="F34" s="98"/>
    </row>
    <row r="35" spans="1:6" s="80" customFormat="1" ht="15.6" customHeight="1" x14ac:dyDescent="0.3">
      <c r="A35" s="78">
        <v>31</v>
      </c>
      <c r="B35" s="81" t="s">
        <v>352</v>
      </c>
      <c r="C35" s="97">
        <v>19</v>
      </c>
      <c r="D35" s="201">
        <v>73.099999999999994</v>
      </c>
      <c r="F35" s="98"/>
    </row>
    <row r="36" spans="1:6" s="80" customFormat="1" x14ac:dyDescent="0.3">
      <c r="A36" s="78">
        <v>32</v>
      </c>
      <c r="B36" s="79" t="s">
        <v>276</v>
      </c>
      <c r="C36" s="102">
        <v>19</v>
      </c>
      <c r="D36" s="201">
        <v>79.2</v>
      </c>
      <c r="F36" s="98"/>
    </row>
    <row r="37" spans="1:6" s="80" customFormat="1" x14ac:dyDescent="0.3">
      <c r="A37" s="78">
        <v>33</v>
      </c>
      <c r="B37" s="79" t="s">
        <v>403</v>
      </c>
      <c r="C37" s="102">
        <v>19</v>
      </c>
      <c r="D37" s="213">
        <v>95</v>
      </c>
      <c r="F37" s="98"/>
    </row>
    <row r="38" spans="1:6" s="80" customFormat="1" x14ac:dyDescent="0.3">
      <c r="A38" s="78">
        <v>34</v>
      </c>
      <c r="B38" s="79" t="s">
        <v>272</v>
      </c>
      <c r="C38" s="102">
        <v>18</v>
      </c>
      <c r="D38" s="201">
        <v>39.1</v>
      </c>
      <c r="F38" s="98"/>
    </row>
    <row r="39" spans="1:6" s="80" customFormat="1" ht="15" customHeight="1" x14ac:dyDescent="0.3">
      <c r="A39" s="78">
        <v>35</v>
      </c>
      <c r="B39" s="79" t="s">
        <v>485</v>
      </c>
      <c r="C39" s="102">
        <v>17</v>
      </c>
      <c r="D39" s="201">
        <v>85</v>
      </c>
      <c r="F39" s="98"/>
    </row>
    <row r="40" spans="1:6" s="80" customFormat="1" x14ac:dyDescent="0.3">
      <c r="A40" s="78">
        <v>36</v>
      </c>
      <c r="B40" s="79" t="s">
        <v>285</v>
      </c>
      <c r="C40" s="102">
        <v>16</v>
      </c>
      <c r="D40" s="201">
        <v>28.6</v>
      </c>
      <c r="F40" s="98"/>
    </row>
    <row r="41" spans="1:6" x14ac:dyDescent="0.3">
      <c r="A41" s="78">
        <v>37</v>
      </c>
      <c r="B41" s="82" t="s">
        <v>281</v>
      </c>
      <c r="C41" s="102">
        <v>16</v>
      </c>
      <c r="D41" s="202">
        <v>72.7</v>
      </c>
      <c r="F41" s="98"/>
    </row>
    <row r="42" spans="1:6" x14ac:dyDescent="0.3">
      <c r="A42" s="78">
        <v>38</v>
      </c>
      <c r="B42" s="84" t="s">
        <v>263</v>
      </c>
      <c r="C42" s="102">
        <v>16</v>
      </c>
      <c r="D42" s="202">
        <v>88.9</v>
      </c>
      <c r="F42" s="98"/>
    </row>
    <row r="43" spans="1:6" x14ac:dyDescent="0.3">
      <c r="A43" s="78">
        <v>39</v>
      </c>
      <c r="B43" s="79" t="s">
        <v>265</v>
      </c>
      <c r="C43" s="102">
        <v>15</v>
      </c>
      <c r="D43" s="202">
        <v>20</v>
      </c>
      <c r="F43" s="98"/>
    </row>
    <row r="44" spans="1:6" ht="31.2" x14ac:dyDescent="0.3">
      <c r="A44" s="78">
        <v>40</v>
      </c>
      <c r="B44" s="79" t="s">
        <v>293</v>
      </c>
      <c r="C44" s="102">
        <v>14</v>
      </c>
      <c r="D44" s="202">
        <v>36.799999999999997</v>
      </c>
      <c r="F44" s="98"/>
    </row>
    <row r="45" spans="1:6" ht="31.2" x14ac:dyDescent="0.3">
      <c r="A45" s="78">
        <v>41</v>
      </c>
      <c r="B45" s="79" t="s">
        <v>486</v>
      </c>
      <c r="C45" s="102">
        <v>14</v>
      </c>
      <c r="D45" s="202">
        <v>70</v>
      </c>
      <c r="F45" s="98"/>
    </row>
    <row r="46" spans="1:6" ht="15.6" customHeight="1" x14ac:dyDescent="0.3">
      <c r="A46" s="78">
        <v>42</v>
      </c>
      <c r="B46" s="79" t="s">
        <v>365</v>
      </c>
      <c r="C46" s="102">
        <v>14</v>
      </c>
      <c r="D46" s="202">
        <v>82.4</v>
      </c>
      <c r="F46" s="98"/>
    </row>
    <row r="47" spans="1:6" ht="15.6" customHeight="1" x14ac:dyDescent="0.3">
      <c r="A47" s="78">
        <v>43</v>
      </c>
      <c r="B47" s="85" t="s">
        <v>278</v>
      </c>
      <c r="C47" s="102">
        <v>14</v>
      </c>
      <c r="D47" s="202">
        <v>93.3</v>
      </c>
      <c r="F47" s="98"/>
    </row>
    <row r="48" spans="1:6" ht="15.6" customHeight="1" x14ac:dyDescent="0.3">
      <c r="A48" s="78">
        <v>44</v>
      </c>
      <c r="B48" s="85" t="s">
        <v>357</v>
      </c>
      <c r="C48" s="102">
        <v>13</v>
      </c>
      <c r="D48" s="202">
        <v>41.9</v>
      </c>
      <c r="F48" s="98"/>
    </row>
    <row r="49" spans="1:6" ht="15.6" customHeight="1" x14ac:dyDescent="0.3">
      <c r="A49" s="78">
        <v>45</v>
      </c>
      <c r="B49" s="85" t="s">
        <v>415</v>
      </c>
      <c r="C49" s="102">
        <v>13</v>
      </c>
      <c r="D49" s="202">
        <v>54.2</v>
      </c>
      <c r="F49" s="98"/>
    </row>
    <row r="50" spans="1:6" x14ac:dyDescent="0.3">
      <c r="A50" s="78">
        <v>46</v>
      </c>
      <c r="B50" s="85" t="s">
        <v>438</v>
      </c>
      <c r="C50" s="102">
        <v>13</v>
      </c>
      <c r="D50" s="202">
        <v>81.3</v>
      </c>
      <c r="F50" s="98"/>
    </row>
    <row r="51" spans="1:6" ht="31.2" x14ac:dyDescent="0.3">
      <c r="A51" s="78">
        <v>47</v>
      </c>
      <c r="B51" s="85" t="s">
        <v>487</v>
      </c>
      <c r="C51" s="102">
        <v>13</v>
      </c>
      <c r="D51" s="202">
        <v>81.3</v>
      </c>
      <c r="F51" s="98"/>
    </row>
    <row r="52" spans="1:6" ht="46.8" x14ac:dyDescent="0.3">
      <c r="A52" s="78">
        <v>48</v>
      </c>
      <c r="B52" s="85" t="s">
        <v>264</v>
      </c>
      <c r="C52" s="102">
        <v>13</v>
      </c>
      <c r="D52" s="202">
        <v>92.9</v>
      </c>
      <c r="F52" s="98"/>
    </row>
    <row r="53" spans="1:6" x14ac:dyDescent="0.3">
      <c r="A53" s="78">
        <v>49</v>
      </c>
      <c r="B53" s="85" t="s">
        <v>404</v>
      </c>
      <c r="C53" s="102">
        <v>12</v>
      </c>
      <c r="D53" s="202">
        <v>27.9</v>
      </c>
      <c r="F53" s="98"/>
    </row>
    <row r="54" spans="1:6" ht="15.6" customHeight="1" x14ac:dyDescent="0.3">
      <c r="A54" s="78">
        <v>50</v>
      </c>
      <c r="B54" s="84" t="s">
        <v>399</v>
      </c>
      <c r="C54" s="102">
        <v>12</v>
      </c>
      <c r="D54" s="202">
        <v>40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G15" sqref="G15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6" width="9.109375" style="76"/>
    <col min="7" max="7" width="38.109375" style="76" customWidth="1"/>
    <col min="8" max="16384" width="9.109375" style="76"/>
  </cols>
  <sheetData>
    <row r="1" spans="1:6" ht="64.2" customHeight="1" x14ac:dyDescent="0.3">
      <c r="A1" s="226" t="s">
        <v>491</v>
      </c>
      <c r="B1" s="226"/>
      <c r="C1" s="226"/>
      <c r="D1" s="226"/>
    </row>
    <row r="2" spans="1:6" ht="20.25" customHeight="1" x14ac:dyDescent="0.3">
      <c r="B2" s="226" t="s">
        <v>89</v>
      </c>
      <c r="C2" s="226"/>
      <c r="D2" s="226"/>
    </row>
    <row r="4" spans="1:6" s="77" customFormat="1" ht="63.75" customHeight="1" x14ac:dyDescent="0.3">
      <c r="A4" s="172"/>
      <c r="B4" s="170" t="s">
        <v>90</v>
      </c>
      <c r="C4" s="171" t="s">
        <v>326</v>
      </c>
      <c r="D4" s="169" t="s">
        <v>325</v>
      </c>
    </row>
    <row r="5" spans="1:6" ht="31.2" x14ac:dyDescent="0.3">
      <c r="A5" s="78">
        <v>1</v>
      </c>
      <c r="B5" s="79" t="s">
        <v>256</v>
      </c>
      <c r="C5" s="102">
        <v>3228</v>
      </c>
      <c r="D5" s="201">
        <v>75.400000000000006</v>
      </c>
      <c r="F5" s="98"/>
    </row>
    <row r="6" spans="1:6" x14ac:dyDescent="0.3">
      <c r="A6" s="78">
        <v>2</v>
      </c>
      <c r="B6" s="79" t="s">
        <v>260</v>
      </c>
      <c r="C6" s="102">
        <v>216</v>
      </c>
      <c r="D6" s="201">
        <v>86.1</v>
      </c>
      <c r="F6" s="98"/>
    </row>
    <row r="7" spans="1:6" ht="31.2" x14ac:dyDescent="0.3">
      <c r="A7" s="78">
        <v>3</v>
      </c>
      <c r="B7" s="79" t="s">
        <v>355</v>
      </c>
      <c r="C7" s="102">
        <v>117</v>
      </c>
      <c r="D7" s="201">
        <v>68</v>
      </c>
      <c r="F7" s="98"/>
    </row>
    <row r="8" spans="1:6" s="80" customFormat="1" x14ac:dyDescent="0.3">
      <c r="A8" s="78">
        <v>4</v>
      </c>
      <c r="B8" s="79" t="s">
        <v>269</v>
      </c>
      <c r="C8" s="102">
        <v>113</v>
      </c>
      <c r="D8" s="201">
        <v>85</v>
      </c>
      <c r="F8" s="98"/>
    </row>
    <row r="9" spans="1:6" s="80" customFormat="1" x14ac:dyDescent="0.3">
      <c r="A9" s="78">
        <v>5</v>
      </c>
      <c r="B9" s="79" t="s">
        <v>363</v>
      </c>
      <c r="C9" s="102">
        <v>104</v>
      </c>
      <c r="D9" s="201">
        <v>61.9</v>
      </c>
      <c r="F9" s="98"/>
    </row>
    <row r="10" spans="1:6" s="80" customFormat="1" x14ac:dyDescent="0.3">
      <c r="A10" s="78">
        <v>6</v>
      </c>
      <c r="B10" s="79" t="s">
        <v>299</v>
      </c>
      <c r="C10" s="102">
        <v>103</v>
      </c>
      <c r="D10" s="201">
        <v>29.5</v>
      </c>
      <c r="F10" s="98"/>
    </row>
    <row r="11" spans="1:6" s="80" customFormat="1" x14ac:dyDescent="0.3">
      <c r="A11" s="78">
        <v>7</v>
      </c>
      <c r="B11" s="79" t="s">
        <v>287</v>
      </c>
      <c r="C11" s="102">
        <v>61</v>
      </c>
      <c r="D11" s="201">
        <v>67.8</v>
      </c>
      <c r="F11" s="98"/>
    </row>
    <row r="12" spans="1:6" s="80" customFormat="1" x14ac:dyDescent="0.3">
      <c r="A12" s="78">
        <v>8</v>
      </c>
      <c r="B12" s="79" t="s">
        <v>279</v>
      </c>
      <c r="C12" s="102">
        <v>61</v>
      </c>
      <c r="D12" s="201">
        <v>95.3</v>
      </c>
      <c r="F12" s="98"/>
    </row>
    <row r="13" spans="1:6" s="80" customFormat="1" ht="31.2" x14ac:dyDescent="0.3">
      <c r="A13" s="78">
        <v>9</v>
      </c>
      <c r="B13" s="79" t="s">
        <v>301</v>
      </c>
      <c r="C13" s="102">
        <v>60</v>
      </c>
      <c r="D13" s="201">
        <v>67.400000000000006</v>
      </c>
      <c r="F13" s="98"/>
    </row>
    <row r="14" spans="1:6" s="80" customFormat="1" x14ac:dyDescent="0.3">
      <c r="A14" s="78">
        <v>10</v>
      </c>
      <c r="B14" s="79" t="s">
        <v>265</v>
      </c>
      <c r="C14" s="102">
        <v>60</v>
      </c>
      <c r="D14" s="201">
        <v>80</v>
      </c>
      <c r="F14" s="98"/>
    </row>
    <row r="15" spans="1:6" s="80" customFormat="1" ht="31.2" x14ac:dyDescent="0.3">
      <c r="A15" s="78">
        <v>11</v>
      </c>
      <c r="B15" s="79" t="s">
        <v>268</v>
      </c>
      <c r="C15" s="102">
        <v>53</v>
      </c>
      <c r="D15" s="201">
        <v>93</v>
      </c>
      <c r="F15" s="98"/>
    </row>
    <row r="16" spans="1:6" s="80" customFormat="1" x14ac:dyDescent="0.3">
      <c r="A16" s="78">
        <v>12</v>
      </c>
      <c r="B16" s="79" t="s">
        <v>266</v>
      </c>
      <c r="C16" s="102">
        <v>46</v>
      </c>
      <c r="D16" s="201">
        <v>88.5</v>
      </c>
      <c r="F16" s="98"/>
    </row>
    <row r="17" spans="1:6" s="80" customFormat="1" x14ac:dyDescent="0.3">
      <c r="A17" s="78">
        <v>13</v>
      </c>
      <c r="B17" s="79" t="s">
        <v>273</v>
      </c>
      <c r="C17" s="102">
        <v>46</v>
      </c>
      <c r="D17" s="201">
        <v>92</v>
      </c>
      <c r="F17" s="98"/>
    </row>
    <row r="18" spans="1:6" s="80" customFormat="1" x14ac:dyDescent="0.3">
      <c r="A18" s="78">
        <v>14</v>
      </c>
      <c r="B18" s="79" t="s">
        <v>257</v>
      </c>
      <c r="C18" s="102">
        <v>45</v>
      </c>
      <c r="D18" s="201">
        <v>31.3</v>
      </c>
      <c r="F18" s="98"/>
    </row>
    <row r="19" spans="1:6" s="80" customFormat="1" ht="46.8" x14ac:dyDescent="0.3">
      <c r="A19" s="78">
        <v>15</v>
      </c>
      <c r="B19" s="79" t="s">
        <v>258</v>
      </c>
      <c r="C19" s="102">
        <v>44</v>
      </c>
      <c r="D19" s="201">
        <v>20.3</v>
      </c>
      <c r="F19" s="98"/>
    </row>
    <row r="20" spans="1:6" s="80" customFormat="1" ht="16.5" customHeight="1" x14ac:dyDescent="0.3">
      <c r="A20" s="78">
        <v>16</v>
      </c>
      <c r="B20" s="79" t="s">
        <v>285</v>
      </c>
      <c r="C20" s="102">
        <v>40</v>
      </c>
      <c r="D20" s="201">
        <v>71.400000000000006</v>
      </c>
      <c r="F20" s="98"/>
    </row>
    <row r="21" spans="1:6" s="80" customFormat="1" x14ac:dyDescent="0.3">
      <c r="A21" s="78">
        <v>17</v>
      </c>
      <c r="B21" s="79" t="s">
        <v>259</v>
      </c>
      <c r="C21" s="102">
        <v>33</v>
      </c>
      <c r="D21" s="201">
        <v>22.6</v>
      </c>
      <c r="F21" s="98"/>
    </row>
    <row r="22" spans="1:6" s="80" customFormat="1" x14ac:dyDescent="0.3">
      <c r="A22" s="78">
        <v>18</v>
      </c>
      <c r="B22" s="79" t="s">
        <v>404</v>
      </c>
      <c r="C22" s="102">
        <v>31</v>
      </c>
      <c r="D22" s="201">
        <v>72.099999999999994</v>
      </c>
      <c r="F22" s="98"/>
    </row>
    <row r="23" spans="1:6" s="80" customFormat="1" x14ac:dyDescent="0.3">
      <c r="A23" s="78">
        <v>19</v>
      </c>
      <c r="B23" s="79" t="s">
        <v>272</v>
      </c>
      <c r="C23" s="102">
        <v>28</v>
      </c>
      <c r="D23" s="201">
        <v>60.9</v>
      </c>
      <c r="F23" s="98"/>
    </row>
    <row r="24" spans="1:6" s="80" customFormat="1" x14ac:dyDescent="0.3">
      <c r="A24" s="78">
        <v>20</v>
      </c>
      <c r="B24" s="79" t="s">
        <v>359</v>
      </c>
      <c r="C24" s="102">
        <v>26</v>
      </c>
      <c r="D24" s="201">
        <v>38.200000000000003</v>
      </c>
      <c r="F24" s="98"/>
    </row>
    <row r="25" spans="1:6" s="80" customFormat="1" ht="31.2" x14ac:dyDescent="0.3">
      <c r="A25" s="78">
        <v>21</v>
      </c>
      <c r="B25" s="79" t="s">
        <v>280</v>
      </c>
      <c r="C25" s="102">
        <v>25</v>
      </c>
      <c r="D25" s="201">
        <v>36.200000000000003</v>
      </c>
      <c r="F25" s="98"/>
    </row>
    <row r="26" spans="1:6" s="80" customFormat="1" ht="31.2" x14ac:dyDescent="0.3">
      <c r="A26" s="78">
        <v>22</v>
      </c>
      <c r="B26" s="79" t="s">
        <v>293</v>
      </c>
      <c r="C26" s="102">
        <v>24</v>
      </c>
      <c r="D26" s="201">
        <v>63.2</v>
      </c>
      <c r="F26" s="98"/>
    </row>
    <row r="27" spans="1:6" s="80" customFormat="1" x14ac:dyDescent="0.3">
      <c r="A27" s="78">
        <v>23</v>
      </c>
      <c r="B27" s="79" t="s">
        <v>267</v>
      </c>
      <c r="C27" s="102">
        <v>22</v>
      </c>
      <c r="D27" s="201">
        <v>23.4</v>
      </c>
      <c r="F27" s="98"/>
    </row>
    <row r="28" spans="1:6" s="80" customFormat="1" x14ac:dyDescent="0.3">
      <c r="A28" s="78">
        <v>24</v>
      </c>
      <c r="B28" s="79" t="s">
        <v>408</v>
      </c>
      <c r="C28" s="102">
        <v>21</v>
      </c>
      <c r="D28" s="201">
        <v>40.4</v>
      </c>
      <c r="F28" s="98"/>
    </row>
    <row r="29" spans="1:6" s="80" customFormat="1" ht="31.2" x14ac:dyDescent="0.3">
      <c r="A29" s="78">
        <v>25</v>
      </c>
      <c r="B29" s="79" t="s">
        <v>286</v>
      </c>
      <c r="C29" s="102">
        <v>21</v>
      </c>
      <c r="D29" s="201">
        <v>44.7</v>
      </c>
      <c r="F29" s="98"/>
    </row>
    <row r="30" spans="1:6" s="80" customFormat="1" ht="15.6" customHeight="1" x14ac:dyDescent="0.3">
      <c r="A30" s="78">
        <v>26</v>
      </c>
      <c r="B30" s="79" t="s">
        <v>277</v>
      </c>
      <c r="C30" s="102">
        <v>18</v>
      </c>
      <c r="D30" s="201">
        <v>21.7</v>
      </c>
      <c r="F30" s="98"/>
    </row>
    <row r="31" spans="1:6" s="80" customFormat="1" ht="15.6" customHeight="1" x14ac:dyDescent="0.3">
      <c r="A31" s="78">
        <v>27</v>
      </c>
      <c r="B31" s="79" t="s">
        <v>357</v>
      </c>
      <c r="C31" s="102">
        <v>18</v>
      </c>
      <c r="D31" s="201">
        <v>58.1</v>
      </c>
      <c r="F31" s="98"/>
    </row>
    <row r="32" spans="1:6" s="80" customFormat="1" ht="31.2" x14ac:dyDescent="0.3">
      <c r="A32" s="78">
        <v>28</v>
      </c>
      <c r="B32" s="79" t="s">
        <v>399</v>
      </c>
      <c r="C32" s="102">
        <v>18</v>
      </c>
      <c r="D32" s="201">
        <v>60</v>
      </c>
      <c r="F32" s="98"/>
    </row>
    <row r="33" spans="1:6" s="80" customFormat="1" x14ac:dyDescent="0.3">
      <c r="A33" s="78">
        <v>29</v>
      </c>
      <c r="B33" s="79" t="s">
        <v>292</v>
      </c>
      <c r="C33" s="102">
        <v>17</v>
      </c>
      <c r="D33" s="201">
        <v>60.7</v>
      </c>
      <c r="F33" s="98"/>
    </row>
    <row r="34" spans="1:6" s="80" customFormat="1" ht="31.2" x14ac:dyDescent="0.3">
      <c r="A34" s="78">
        <v>30</v>
      </c>
      <c r="B34" s="79" t="s">
        <v>411</v>
      </c>
      <c r="C34" s="102">
        <v>17</v>
      </c>
      <c r="D34" s="201">
        <v>65.400000000000006</v>
      </c>
      <c r="F34" s="98"/>
    </row>
    <row r="35" spans="1:6" s="80" customFormat="1" ht="31.2" x14ac:dyDescent="0.3">
      <c r="A35" s="78">
        <v>31</v>
      </c>
      <c r="B35" s="81" t="s">
        <v>489</v>
      </c>
      <c r="C35" s="97">
        <v>17</v>
      </c>
      <c r="D35" s="201">
        <v>89.5</v>
      </c>
      <c r="F35" s="98"/>
    </row>
    <row r="36" spans="1:6" s="80" customFormat="1" ht="31.2" x14ac:dyDescent="0.3">
      <c r="A36" s="78">
        <v>32</v>
      </c>
      <c r="B36" s="79" t="s">
        <v>261</v>
      </c>
      <c r="C36" s="102">
        <v>16</v>
      </c>
      <c r="D36" s="201">
        <v>25.8</v>
      </c>
      <c r="F36" s="98"/>
    </row>
    <row r="37" spans="1:6" s="80" customFormat="1" x14ac:dyDescent="0.3">
      <c r="A37" s="78">
        <v>33</v>
      </c>
      <c r="B37" s="79" t="s">
        <v>271</v>
      </c>
      <c r="C37" s="102">
        <v>16</v>
      </c>
      <c r="D37" s="201">
        <v>39</v>
      </c>
      <c r="F37" s="98"/>
    </row>
    <row r="38" spans="1:6" s="80" customFormat="1" x14ac:dyDescent="0.3">
      <c r="A38" s="78">
        <v>34</v>
      </c>
      <c r="B38" s="79" t="s">
        <v>333</v>
      </c>
      <c r="C38" s="102">
        <v>16</v>
      </c>
      <c r="D38" s="201">
        <v>59.3</v>
      </c>
      <c r="F38" s="98"/>
    </row>
    <row r="39" spans="1:6" s="80" customFormat="1" x14ac:dyDescent="0.3">
      <c r="A39" s="78">
        <v>35</v>
      </c>
      <c r="B39" s="79" t="s">
        <v>402</v>
      </c>
      <c r="C39" s="102">
        <v>16</v>
      </c>
      <c r="D39" s="201">
        <v>64</v>
      </c>
      <c r="F39" s="98"/>
    </row>
    <row r="40" spans="1:6" s="80" customFormat="1" ht="15.6" customHeight="1" x14ac:dyDescent="0.3">
      <c r="A40" s="78">
        <v>36</v>
      </c>
      <c r="B40" s="79" t="s">
        <v>288</v>
      </c>
      <c r="C40" s="102">
        <v>16</v>
      </c>
      <c r="D40" s="201">
        <v>69.599999999999994</v>
      </c>
      <c r="F40" s="98"/>
    </row>
    <row r="41" spans="1:6" ht="15.6" customHeight="1" x14ac:dyDescent="0.3">
      <c r="A41" s="78">
        <v>37</v>
      </c>
      <c r="B41" s="82" t="s">
        <v>396</v>
      </c>
      <c r="C41" s="102">
        <v>16</v>
      </c>
      <c r="D41" s="202">
        <v>72.7</v>
      </c>
      <c r="F41" s="98"/>
    </row>
    <row r="42" spans="1:6" x14ac:dyDescent="0.3">
      <c r="A42" s="78">
        <v>38</v>
      </c>
      <c r="B42" s="84" t="s">
        <v>275</v>
      </c>
      <c r="C42" s="102">
        <v>16</v>
      </c>
      <c r="D42" s="202">
        <v>80</v>
      </c>
      <c r="F42" s="98"/>
    </row>
    <row r="43" spans="1:6" ht="31.2" customHeight="1" x14ac:dyDescent="0.3">
      <c r="A43" s="78">
        <v>39</v>
      </c>
      <c r="B43" s="79" t="s">
        <v>490</v>
      </c>
      <c r="C43" s="102">
        <v>16</v>
      </c>
      <c r="D43" s="202">
        <v>88.9</v>
      </c>
      <c r="F43" s="98"/>
    </row>
    <row r="44" spans="1:6" ht="15.6" customHeight="1" x14ac:dyDescent="0.3">
      <c r="A44" s="78">
        <v>40</v>
      </c>
      <c r="B44" s="79" t="s">
        <v>439</v>
      </c>
      <c r="C44" s="102">
        <v>15</v>
      </c>
      <c r="D44" s="202">
        <v>55.6</v>
      </c>
      <c r="F44" s="98"/>
    </row>
    <row r="45" spans="1:6" x14ac:dyDescent="0.3">
      <c r="A45" s="78">
        <v>41</v>
      </c>
      <c r="B45" s="79" t="s">
        <v>395</v>
      </c>
      <c r="C45" s="102">
        <v>15</v>
      </c>
      <c r="D45" s="202">
        <v>55.6</v>
      </c>
      <c r="F45" s="98"/>
    </row>
    <row r="46" spans="1:6" ht="31.2" x14ac:dyDescent="0.3">
      <c r="A46" s="78">
        <v>42</v>
      </c>
      <c r="B46" s="79" t="s">
        <v>413</v>
      </c>
      <c r="C46" s="102">
        <v>13</v>
      </c>
      <c r="D46" s="202">
        <v>39.4</v>
      </c>
      <c r="F46" s="98"/>
    </row>
    <row r="47" spans="1:6" x14ac:dyDescent="0.3">
      <c r="A47" s="78">
        <v>43</v>
      </c>
      <c r="B47" s="85" t="s">
        <v>360</v>
      </c>
      <c r="C47" s="102">
        <v>13</v>
      </c>
      <c r="D47" s="202">
        <v>72.2</v>
      </c>
      <c r="F47" s="98"/>
    </row>
    <row r="48" spans="1:6" ht="31.2" x14ac:dyDescent="0.3">
      <c r="A48" s="78">
        <v>44</v>
      </c>
      <c r="B48" s="85" t="s">
        <v>270</v>
      </c>
      <c r="C48" s="102">
        <v>12</v>
      </c>
      <c r="D48" s="202">
        <v>29.3</v>
      </c>
      <c r="F48" s="98"/>
    </row>
    <row r="49" spans="1:6" ht="15.6" customHeight="1" x14ac:dyDescent="0.3">
      <c r="A49" s="78">
        <v>45</v>
      </c>
      <c r="B49" s="85" t="s">
        <v>362</v>
      </c>
      <c r="C49" s="102">
        <v>12</v>
      </c>
      <c r="D49" s="202">
        <v>52.2</v>
      </c>
      <c r="F49" s="98"/>
    </row>
    <row r="50" spans="1:6" ht="31.2" x14ac:dyDescent="0.3">
      <c r="A50" s="78">
        <v>46</v>
      </c>
      <c r="B50" s="85" t="s">
        <v>262</v>
      </c>
      <c r="C50" s="102">
        <v>11</v>
      </c>
      <c r="D50" s="202">
        <v>22</v>
      </c>
      <c r="F50" s="98"/>
    </row>
    <row r="51" spans="1:6" ht="15.6" customHeight="1" x14ac:dyDescent="0.3">
      <c r="A51" s="78">
        <v>47</v>
      </c>
      <c r="B51" s="85" t="s">
        <v>415</v>
      </c>
      <c r="C51" s="102">
        <v>11</v>
      </c>
      <c r="D51" s="202">
        <v>45.8</v>
      </c>
      <c r="F51" s="98"/>
    </row>
    <row r="52" spans="1:6" ht="31.2" customHeight="1" x14ac:dyDescent="0.3">
      <c r="A52" s="78">
        <v>48</v>
      </c>
      <c r="B52" s="85" t="s">
        <v>409</v>
      </c>
      <c r="C52" s="102">
        <v>11</v>
      </c>
      <c r="D52" s="202">
        <v>52.4</v>
      </c>
      <c r="F52" s="98"/>
    </row>
    <row r="53" spans="1:6" ht="16.5" customHeight="1" x14ac:dyDescent="0.3">
      <c r="A53" s="78">
        <v>49</v>
      </c>
      <c r="B53" s="85" t="s">
        <v>414</v>
      </c>
      <c r="C53" s="102">
        <v>11</v>
      </c>
      <c r="D53" s="202">
        <v>64.7</v>
      </c>
      <c r="F53" s="98"/>
    </row>
    <row r="54" spans="1:6" x14ac:dyDescent="0.3">
      <c r="A54" s="78">
        <v>50</v>
      </c>
      <c r="B54" s="84" t="s">
        <v>356</v>
      </c>
      <c r="C54" s="102">
        <v>11</v>
      </c>
      <c r="D54" s="202">
        <v>64.7</v>
      </c>
      <c r="F54" s="98"/>
    </row>
    <row r="55" spans="1:6" x14ac:dyDescent="0.3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B13" sqref="B13"/>
    </sheetView>
  </sheetViews>
  <sheetFormatPr defaultRowHeight="15.6" x14ac:dyDescent="0.3"/>
  <cols>
    <col min="1" max="1" width="4.33203125" style="143" customWidth="1"/>
    <col min="2" max="2" width="61.44140625" style="86" customWidth="1"/>
    <col min="3" max="3" width="24.6640625" style="77" customWidth="1"/>
    <col min="4" max="224" width="8.88671875" style="76"/>
    <col min="225" max="225" width="4.33203125" style="76" customWidth="1"/>
    <col min="226" max="226" width="31.109375" style="76" customWidth="1"/>
    <col min="227" max="229" width="10" style="76" customWidth="1"/>
    <col min="230" max="230" width="10.33203125" style="76" customWidth="1"/>
    <col min="231" max="232" width="10" style="76" customWidth="1"/>
    <col min="233" max="480" width="8.88671875" style="76"/>
    <col min="481" max="481" width="4.33203125" style="76" customWidth="1"/>
    <col min="482" max="482" width="31.109375" style="76" customWidth="1"/>
    <col min="483" max="485" width="10" style="76" customWidth="1"/>
    <col min="486" max="486" width="10.33203125" style="76" customWidth="1"/>
    <col min="487" max="488" width="10" style="76" customWidth="1"/>
    <col min="489" max="736" width="8.88671875" style="76"/>
    <col min="737" max="737" width="4.33203125" style="76" customWidth="1"/>
    <col min="738" max="738" width="31.109375" style="76" customWidth="1"/>
    <col min="739" max="741" width="10" style="76" customWidth="1"/>
    <col min="742" max="742" width="10.33203125" style="76" customWidth="1"/>
    <col min="743" max="744" width="10" style="76" customWidth="1"/>
    <col min="745" max="992" width="8.88671875" style="76"/>
    <col min="993" max="993" width="4.33203125" style="76" customWidth="1"/>
    <col min="994" max="994" width="31.109375" style="76" customWidth="1"/>
    <col min="995" max="997" width="10" style="76" customWidth="1"/>
    <col min="998" max="998" width="10.33203125" style="76" customWidth="1"/>
    <col min="999" max="1000" width="10" style="76" customWidth="1"/>
    <col min="1001" max="1248" width="8.88671875" style="76"/>
    <col min="1249" max="1249" width="4.33203125" style="76" customWidth="1"/>
    <col min="1250" max="1250" width="31.109375" style="76" customWidth="1"/>
    <col min="1251" max="1253" width="10" style="76" customWidth="1"/>
    <col min="1254" max="1254" width="10.33203125" style="76" customWidth="1"/>
    <col min="1255" max="1256" width="10" style="76" customWidth="1"/>
    <col min="1257" max="1504" width="8.88671875" style="76"/>
    <col min="1505" max="1505" width="4.33203125" style="76" customWidth="1"/>
    <col min="1506" max="1506" width="31.109375" style="76" customWidth="1"/>
    <col min="1507" max="1509" width="10" style="76" customWidth="1"/>
    <col min="1510" max="1510" width="10.33203125" style="76" customWidth="1"/>
    <col min="1511" max="1512" width="10" style="76" customWidth="1"/>
    <col min="1513" max="1760" width="8.88671875" style="76"/>
    <col min="1761" max="1761" width="4.33203125" style="76" customWidth="1"/>
    <col min="1762" max="1762" width="31.109375" style="76" customWidth="1"/>
    <col min="1763" max="1765" width="10" style="76" customWidth="1"/>
    <col min="1766" max="1766" width="10.33203125" style="76" customWidth="1"/>
    <col min="1767" max="1768" width="10" style="76" customWidth="1"/>
    <col min="1769" max="2016" width="8.88671875" style="76"/>
    <col min="2017" max="2017" width="4.33203125" style="76" customWidth="1"/>
    <col min="2018" max="2018" width="31.109375" style="76" customWidth="1"/>
    <col min="2019" max="2021" width="10" style="76" customWidth="1"/>
    <col min="2022" max="2022" width="10.33203125" style="76" customWidth="1"/>
    <col min="2023" max="2024" width="10" style="76" customWidth="1"/>
    <col min="2025" max="2272" width="8.88671875" style="76"/>
    <col min="2273" max="2273" width="4.33203125" style="76" customWidth="1"/>
    <col min="2274" max="2274" width="31.109375" style="76" customWidth="1"/>
    <col min="2275" max="2277" width="10" style="76" customWidth="1"/>
    <col min="2278" max="2278" width="10.33203125" style="76" customWidth="1"/>
    <col min="2279" max="2280" width="10" style="76" customWidth="1"/>
    <col min="2281" max="2528" width="8.88671875" style="76"/>
    <col min="2529" max="2529" width="4.33203125" style="76" customWidth="1"/>
    <col min="2530" max="2530" width="31.109375" style="76" customWidth="1"/>
    <col min="2531" max="2533" width="10" style="76" customWidth="1"/>
    <col min="2534" max="2534" width="10.33203125" style="76" customWidth="1"/>
    <col min="2535" max="2536" width="10" style="76" customWidth="1"/>
    <col min="2537" max="2784" width="8.88671875" style="76"/>
    <col min="2785" max="2785" width="4.33203125" style="76" customWidth="1"/>
    <col min="2786" max="2786" width="31.109375" style="76" customWidth="1"/>
    <col min="2787" max="2789" width="10" style="76" customWidth="1"/>
    <col min="2790" max="2790" width="10.33203125" style="76" customWidth="1"/>
    <col min="2791" max="2792" width="10" style="76" customWidth="1"/>
    <col min="2793" max="3040" width="8.88671875" style="76"/>
    <col min="3041" max="3041" width="4.33203125" style="76" customWidth="1"/>
    <col min="3042" max="3042" width="31.109375" style="76" customWidth="1"/>
    <col min="3043" max="3045" width="10" style="76" customWidth="1"/>
    <col min="3046" max="3046" width="10.33203125" style="76" customWidth="1"/>
    <col min="3047" max="3048" width="10" style="76" customWidth="1"/>
    <col min="3049" max="3296" width="8.88671875" style="76"/>
    <col min="3297" max="3297" width="4.33203125" style="76" customWidth="1"/>
    <col min="3298" max="3298" width="31.109375" style="76" customWidth="1"/>
    <col min="3299" max="3301" width="10" style="76" customWidth="1"/>
    <col min="3302" max="3302" width="10.33203125" style="76" customWidth="1"/>
    <col min="3303" max="3304" width="10" style="76" customWidth="1"/>
    <col min="3305" max="3552" width="8.88671875" style="76"/>
    <col min="3553" max="3553" width="4.33203125" style="76" customWidth="1"/>
    <col min="3554" max="3554" width="31.109375" style="76" customWidth="1"/>
    <col min="3555" max="3557" width="10" style="76" customWidth="1"/>
    <col min="3558" max="3558" width="10.33203125" style="76" customWidth="1"/>
    <col min="3559" max="3560" width="10" style="76" customWidth="1"/>
    <col min="3561" max="3808" width="8.88671875" style="76"/>
    <col min="3809" max="3809" width="4.33203125" style="76" customWidth="1"/>
    <col min="3810" max="3810" width="31.109375" style="76" customWidth="1"/>
    <col min="3811" max="3813" width="10" style="76" customWidth="1"/>
    <col min="3814" max="3814" width="10.33203125" style="76" customWidth="1"/>
    <col min="3815" max="3816" width="10" style="76" customWidth="1"/>
    <col min="3817" max="4064" width="8.88671875" style="76"/>
    <col min="4065" max="4065" width="4.33203125" style="76" customWidth="1"/>
    <col min="4066" max="4066" width="31.109375" style="76" customWidth="1"/>
    <col min="4067" max="4069" width="10" style="76" customWidth="1"/>
    <col min="4070" max="4070" width="10.33203125" style="76" customWidth="1"/>
    <col min="4071" max="4072" width="10" style="76" customWidth="1"/>
    <col min="4073" max="4320" width="8.88671875" style="76"/>
    <col min="4321" max="4321" width="4.33203125" style="76" customWidth="1"/>
    <col min="4322" max="4322" width="31.109375" style="76" customWidth="1"/>
    <col min="4323" max="4325" width="10" style="76" customWidth="1"/>
    <col min="4326" max="4326" width="10.33203125" style="76" customWidth="1"/>
    <col min="4327" max="4328" width="10" style="76" customWidth="1"/>
    <col min="4329" max="4576" width="8.88671875" style="76"/>
    <col min="4577" max="4577" width="4.33203125" style="76" customWidth="1"/>
    <col min="4578" max="4578" width="31.109375" style="76" customWidth="1"/>
    <col min="4579" max="4581" width="10" style="76" customWidth="1"/>
    <col min="4582" max="4582" width="10.33203125" style="76" customWidth="1"/>
    <col min="4583" max="4584" width="10" style="76" customWidth="1"/>
    <col min="4585" max="4832" width="8.88671875" style="76"/>
    <col min="4833" max="4833" width="4.33203125" style="76" customWidth="1"/>
    <col min="4834" max="4834" width="31.109375" style="76" customWidth="1"/>
    <col min="4835" max="4837" width="10" style="76" customWidth="1"/>
    <col min="4838" max="4838" width="10.33203125" style="76" customWidth="1"/>
    <col min="4839" max="4840" width="10" style="76" customWidth="1"/>
    <col min="4841" max="5088" width="8.88671875" style="76"/>
    <col min="5089" max="5089" width="4.33203125" style="76" customWidth="1"/>
    <col min="5090" max="5090" width="31.109375" style="76" customWidth="1"/>
    <col min="5091" max="5093" width="10" style="76" customWidth="1"/>
    <col min="5094" max="5094" width="10.33203125" style="76" customWidth="1"/>
    <col min="5095" max="5096" width="10" style="76" customWidth="1"/>
    <col min="5097" max="5344" width="8.88671875" style="76"/>
    <col min="5345" max="5345" width="4.33203125" style="76" customWidth="1"/>
    <col min="5346" max="5346" width="31.109375" style="76" customWidth="1"/>
    <col min="5347" max="5349" width="10" style="76" customWidth="1"/>
    <col min="5350" max="5350" width="10.33203125" style="76" customWidth="1"/>
    <col min="5351" max="5352" width="10" style="76" customWidth="1"/>
    <col min="5353" max="5600" width="8.88671875" style="76"/>
    <col min="5601" max="5601" width="4.33203125" style="76" customWidth="1"/>
    <col min="5602" max="5602" width="31.109375" style="76" customWidth="1"/>
    <col min="5603" max="5605" width="10" style="76" customWidth="1"/>
    <col min="5606" max="5606" width="10.33203125" style="76" customWidth="1"/>
    <col min="5607" max="5608" width="10" style="76" customWidth="1"/>
    <col min="5609" max="5856" width="8.88671875" style="76"/>
    <col min="5857" max="5857" width="4.33203125" style="76" customWidth="1"/>
    <col min="5858" max="5858" width="31.109375" style="76" customWidth="1"/>
    <col min="5859" max="5861" width="10" style="76" customWidth="1"/>
    <col min="5862" max="5862" width="10.33203125" style="76" customWidth="1"/>
    <col min="5863" max="5864" width="10" style="76" customWidth="1"/>
    <col min="5865" max="6112" width="8.88671875" style="76"/>
    <col min="6113" max="6113" width="4.33203125" style="76" customWidth="1"/>
    <col min="6114" max="6114" width="31.109375" style="76" customWidth="1"/>
    <col min="6115" max="6117" width="10" style="76" customWidth="1"/>
    <col min="6118" max="6118" width="10.33203125" style="76" customWidth="1"/>
    <col min="6119" max="6120" width="10" style="76" customWidth="1"/>
    <col min="6121" max="6368" width="8.88671875" style="76"/>
    <col min="6369" max="6369" width="4.33203125" style="76" customWidth="1"/>
    <col min="6370" max="6370" width="31.109375" style="76" customWidth="1"/>
    <col min="6371" max="6373" width="10" style="76" customWidth="1"/>
    <col min="6374" max="6374" width="10.33203125" style="76" customWidth="1"/>
    <col min="6375" max="6376" width="10" style="76" customWidth="1"/>
    <col min="6377" max="6624" width="8.88671875" style="76"/>
    <col min="6625" max="6625" width="4.33203125" style="76" customWidth="1"/>
    <col min="6626" max="6626" width="31.109375" style="76" customWidth="1"/>
    <col min="6627" max="6629" width="10" style="76" customWidth="1"/>
    <col min="6630" max="6630" width="10.33203125" style="76" customWidth="1"/>
    <col min="6631" max="6632" width="10" style="76" customWidth="1"/>
    <col min="6633" max="6880" width="8.88671875" style="76"/>
    <col min="6881" max="6881" width="4.33203125" style="76" customWidth="1"/>
    <col min="6882" max="6882" width="31.109375" style="76" customWidth="1"/>
    <col min="6883" max="6885" width="10" style="76" customWidth="1"/>
    <col min="6886" max="6886" width="10.33203125" style="76" customWidth="1"/>
    <col min="6887" max="6888" width="10" style="76" customWidth="1"/>
    <col min="6889" max="7136" width="8.88671875" style="76"/>
    <col min="7137" max="7137" width="4.33203125" style="76" customWidth="1"/>
    <col min="7138" max="7138" width="31.109375" style="76" customWidth="1"/>
    <col min="7139" max="7141" width="10" style="76" customWidth="1"/>
    <col min="7142" max="7142" width="10.33203125" style="76" customWidth="1"/>
    <col min="7143" max="7144" width="10" style="76" customWidth="1"/>
    <col min="7145" max="7392" width="8.88671875" style="76"/>
    <col min="7393" max="7393" width="4.33203125" style="76" customWidth="1"/>
    <col min="7394" max="7394" width="31.109375" style="76" customWidth="1"/>
    <col min="7395" max="7397" width="10" style="76" customWidth="1"/>
    <col min="7398" max="7398" width="10.33203125" style="76" customWidth="1"/>
    <col min="7399" max="7400" width="10" style="76" customWidth="1"/>
    <col min="7401" max="7648" width="8.88671875" style="76"/>
    <col min="7649" max="7649" width="4.33203125" style="76" customWidth="1"/>
    <col min="7650" max="7650" width="31.109375" style="76" customWidth="1"/>
    <col min="7651" max="7653" width="10" style="76" customWidth="1"/>
    <col min="7654" max="7654" width="10.33203125" style="76" customWidth="1"/>
    <col min="7655" max="7656" width="10" style="76" customWidth="1"/>
    <col min="7657" max="7904" width="8.88671875" style="76"/>
    <col min="7905" max="7905" width="4.33203125" style="76" customWidth="1"/>
    <col min="7906" max="7906" width="31.109375" style="76" customWidth="1"/>
    <col min="7907" max="7909" width="10" style="76" customWidth="1"/>
    <col min="7910" max="7910" width="10.33203125" style="76" customWidth="1"/>
    <col min="7911" max="7912" width="10" style="76" customWidth="1"/>
    <col min="7913" max="8160" width="8.88671875" style="76"/>
    <col min="8161" max="8161" width="4.33203125" style="76" customWidth="1"/>
    <col min="8162" max="8162" width="31.109375" style="76" customWidth="1"/>
    <col min="8163" max="8165" width="10" style="76" customWidth="1"/>
    <col min="8166" max="8166" width="10.33203125" style="76" customWidth="1"/>
    <col min="8167" max="8168" width="10" style="76" customWidth="1"/>
    <col min="8169" max="8416" width="8.88671875" style="76"/>
    <col min="8417" max="8417" width="4.33203125" style="76" customWidth="1"/>
    <col min="8418" max="8418" width="31.109375" style="76" customWidth="1"/>
    <col min="8419" max="8421" width="10" style="76" customWidth="1"/>
    <col min="8422" max="8422" width="10.33203125" style="76" customWidth="1"/>
    <col min="8423" max="8424" width="10" style="76" customWidth="1"/>
    <col min="8425" max="8672" width="8.88671875" style="76"/>
    <col min="8673" max="8673" width="4.33203125" style="76" customWidth="1"/>
    <col min="8674" max="8674" width="31.109375" style="76" customWidth="1"/>
    <col min="8675" max="8677" width="10" style="76" customWidth="1"/>
    <col min="8678" max="8678" width="10.33203125" style="76" customWidth="1"/>
    <col min="8679" max="8680" width="10" style="76" customWidth="1"/>
    <col min="8681" max="8928" width="8.88671875" style="76"/>
    <col min="8929" max="8929" width="4.33203125" style="76" customWidth="1"/>
    <col min="8930" max="8930" width="31.109375" style="76" customWidth="1"/>
    <col min="8931" max="8933" width="10" style="76" customWidth="1"/>
    <col min="8934" max="8934" width="10.33203125" style="76" customWidth="1"/>
    <col min="8935" max="8936" width="10" style="76" customWidth="1"/>
    <col min="8937" max="9184" width="8.88671875" style="76"/>
    <col min="9185" max="9185" width="4.33203125" style="76" customWidth="1"/>
    <col min="9186" max="9186" width="31.109375" style="76" customWidth="1"/>
    <col min="9187" max="9189" width="10" style="76" customWidth="1"/>
    <col min="9190" max="9190" width="10.33203125" style="76" customWidth="1"/>
    <col min="9191" max="9192" width="10" style="76" customWidth="1"/>
    <col min="9193" max="9440" width="8.88671875" style="76"/>
    <col min="9441" max="9441" width="4.33203125" style="76" customWidth="1"/>
    <col min="9442" max="9442" width="31.109375" style="76" customWidth="1"/>
    <col min="9443" max="9445" width="10" style="76" customWidth="1"/>
    <col min="9446" max="9446" width="10.33203125" style="76" customWidth="1"/>
    <col min="9447" max="9448" width="10" style="76" customWidth="1"/>
    <col min="9449" max="9696" width="8.88671875" style="76"/>
    <col min="9697" max="9697" width="4.33203125" style="76" customWidth="1"/>
    <col min="9698" max="9698" width="31.109375" style="76" customWidth="1"/>
    <col min="9699" max="9701" width="10" style="76" customWidth="1"/>
    <col min="9702" max="9702" width="10.33203125" style="76" customWidth="1"/>
    <col min="9703" max="9704" width="10" style="76" customWidth="1"/>
    <col min="9705" max="9952" width="8.88671875" style="76"/>
    <col min="9953" max="9953" width="4.33203125" style="76" customWidth="1"/>
    <col min="9954" max="9954" width="31.109375" style="76" customWidth="1"/>
    <col min="9955" max="9957" width="10" style="76" customWidth="1"/>
    <col min="9958" max="9958" width="10.33203125" style="76" customWidth="1"/>
    <col min="9959" max="9960" width="10" style="76" customWidth="1"/>
    <col min="9961" max="10208" width="8.88671875" style="76"/>
    <col min="10209" max="10209" width="4.33203125" style="76" customWidth="1"/>
    <col min="10210" max="10210" width="31.109375" style="76" customWidth="1"/>
    <col min="10211" max="10213" width="10" style="76" customWidth="1"/>
    <col min="10214" max="10214" width="10.33203125" style="76" customWidth="1"/>
    <col min="10215" max="10216" width="10" style="76" customWidth="1"/>
    <col min="10217" max="10464" width="8.88671875" style="76"/>
    <col min="10465" max="10465" width="4.33203125" style="76" customWidth="1"/>
    <col min="10466" max="10466" width="31.109375" style="76" customWidth="1"/>
    <col min="10467" max="10469" width="10" style="76" customWidth="1"/>
    <col min="10470" max="10470" width="10.33203125" style="76" customWidth="1"/>
    <col min="10471" max="10472" width="10" style="76" customWidth="1"/>
    <col min="10473" max="10720" width="8.88671875" style="76"/>
    <col min="10721" max="10721" width="4.33203125" style="76" customWidth="1"/>
    <col min="10722" max="10722" width="31.109375" style="76" customWidth="1"/>
    <col min="10723" max="10725" width="10" style="76" customWidth="1"/>
    <col min="10726" max="10726" width="10.33203125" style="76" customWidth="1"/>
    <col min="10727" max="10728" width="10" style="76" customWidth="1"/>
    <col min="10729" max="10976" width="8.88671875" style="76"/>
    <col min="10977" max="10977" width="4.33203125" style="76" customWidth="1"/>
    <col min="10978" max="10978" width="31.109375" style="76" customWidth="1"/>
    <col min="10979" max="10981" width="10" style="76" customWidth="1"/>
    <col min="10982" max="10982" width="10.33203125" style="76" customWidth="1"/>
    <col min="10983" max="10984" width="10" style="76" customWidth="1"/>
    <col min="10985" max="11232" width="8.88671875" style="76"/>
    <col min="11233" max="11233" width="4.33203125" style="76" customWidth="1"/>
    <col min="11234" max="11234" width="31.109375" style="76" customWidth="1"/>
    <col min="11235" max="11237" width="10" style="76" customWidth="1"/>
    <col min="11238" max="11238" width="10.33203125" style="76" customWidth="1"/>
    <col min="11239" max="11240" width="10" style="76" customWidth="1"/>
    <col min="11241" max="11488" width="8.88671875" style="76"/>
    <col min="11489" max="11489" width="4.33203125" style="76" customWidth="1"/>
    <col min="11490" max="11490" width="31.109375" style="76" customWidth="1"/>
    <col min="11491" max="11493" width="10" style="76" customWidth="1"/>
    <col min="11494" max="11494" width="10.33203125" style="76" customWidth="1"/>
    <col min="11495" max="11496" width="10" style="76" customWidth="1"/>
    <col min="11497" max="11744" width="8.88671875" style="76"/>
    <col min="11745" max="11745" width="4.33203125" style="76" customWidth="1"/>
    <col min="11746" max="11746" width="31.109375" style="76" customWidth="1"/>
    <col min="11747" max="11749" width="10" style="76" customWidth="1"/>
    <col min="11750" max="11750" width="10.33203125" style="76" customWidth="1"/>
    <col min="11751" max="11752" width="10" style="76" customWidth="1"/>
    <col min="11753" max="12000" width="8.88671875" style="76"/>
    <col min="12001" max="12001" width="4.33203125" style="76" customWidth="1"/>
    <col min="12002" max="12002" width="31.109375" style="76" customWidth="1"/>
    <col min="12003" max="12005" width="10" style="76" customWidth="1"/>
    <col min="12006" max="12006" width="10.33203125" style="76" customWidth="1"/>
    <col min="12007" max="12008" width="10" style="76" customWidth="1"/>
    <col min="12009" max="12256" width="8.88671875" style="76"/>
    <col min="12257" max="12257" width="4.33203125" style="76" customWidth="1"/>
    <col min="12258" max="12258" width="31.109375" style="76" customWidth="1"/>
    <col min="12259" max="12261" width="10" style="76" customWidth="1"/>
    <col min="12262" max="12262" width="10.33203125" style="76" customWidth="1"/>
    <col min="12263" max="12264" width="10" style="76" customWidth="1"/>
    <col min="12265" max="12512" width="8.88671875" style="76"/>
    <col min="12513" max="12513" width="4.33203125" style="76" customWidth="1"/>
    <col min="12514" max="12514" width="31.109375" style="76" customWidth="1"/>
    <col min="12515" max="12517" width="10" style="76" customWidth="1"/>
    <col min="12518" max="12518" width="10.33203125" style="76" customWidth="1"/>
    <col min="12519" max="12520" width="10" style="76" customWidth="1"/>
    <col min="12521" max="12768" width="8.88671875" style="76"/>
    <col min="12769" max="12769" width="4.33203125" style="76" customWidth="1"/>
    <col min="12770" max="12770" width="31.109375" style="76" customWidth="1"/>
    <col min="12771" max="12773" width="10" style="76" customWidth="1"/>
    <col min="12774" max="12774" width="10.33203125" style="76" customWidth="1"/>
    <col min="12775" max="12776" width="10" style="76" customWidth="1"/>
    <col min="12777" max="13024" width="8.88671875" style="76"/>
    <col min="13025" max="13025" width="4.33203125" style="76" customWidth="1"/>
    <col min="13026" max="13026" width="31.109375" style="76" customWidth="1"/>
    <col min="13027" max="13029" width="10" style="76" customWidth="1"/>
    <col min="13030" max="13030" width="10.33203125" style="76" customWidth="1"/>
    <col min="13031" max="13032" width="10" style="76" customWidth="1"/>
    <col min="13033" max="13280" width="8.88671875" style="76"/>
    <col min="13281" max="13281" width="4.33203125" style="76" customWidth="1"/>
    <col min="13282" max="13282" width="31.109375" style="76" customWidth="1"/>
    <col min="13283" max="13285" width="10" style="76" customWidth="1"/>
    <col min="13286" max="13286" width="10.33203125" style="76" customWidth="1"/>
    <col min="13287" max="13288" width="10" style="76" customWidth="1"/>
    <col min="13289" max="13536" width="8.88671875" style="76"/>
    <col min="13537" max="13537" width="4.33203125" style="76" customWidth="1"/>
    <col min="13538" max="13538" width="31.109375" style="76" customWidth="1"/>
    <col min="13539" max="13541" width="10" style="76" customWidth="1"/>
    <col min="13542" max="13542" width="10.33203125" style="76" customWidth="1"/>
    <col min="13543" max="13544" width="10" style="76" customWidth="1"/>
    <col min="13545" max="13792" width="8.88671875" style="76"/>
    <col min="13793" max="13793" width="4.33203125" style="76" customWidth="1"/>
    <col min="13794" max="13794" width="31.109375" style="76" customWidth="1"/>
    <col min="13795" max="13797" width="10" style="76" customWidth="1"/>
    <col min="13798" max="13798" width="10.33203125" style="76" customWidth="1"/>
    <col min="13799" max="13800" width="10" style="76" customWidth="1"/>
    <col min="13801" max="14048" width="8.88671875" style="76"/>
    <col min="14049" max="14049" width="4.33203125" style="76" customWidth="1"/>
    <col min="14050" max="14050" width="31.109375" style="76" customWidth="1"/>
    <col min="14051" max="14053" width="10" style="76" customWidth="1"/>
    <col min="14054" max="14054" width="10.33203125" style="76" customWidth="1"/>
    <col min="14055" max="14056" width="10" style="76" customWidth="1"/>
    <col min="14057" max="14304" width="8.88671875" style="76"/>
    <col min="14305" max="14305" width="4.33203125" style="76" customWidth="1"/>
    <col min="14306" max="14306" width="31.109375" style="76" customWidth="1"/>
    <col min="14307" max="14309" width="10" style="76" customWidth="1"/>
    <col min="14310" max="14310" width="10.33203125" style="76" customWidth="1"/>
    <col min="14311" max="14312" width="10" style="76" customWidth="1"/>
    <col min="14313" max="14560" width="8.88671875" style="76"/>
    <col min="14561" max="14561" width="4.33203125" style="76" customWidth="1"/>
    <col min="14562" max="14562" width="31.109375" style="76" customWidth="1"/>
    <col min="14563" max="14565" width="10" style="76" customWidth="1"/>
    <col min="14566" max="14566" width="10.33203125" style="76" customWidth="1"/>
    <col min="14567" max="14568" width="10" style="76" customWidth="1"/>
    <col min="14569" max="14816" width="8.88671875" style="76"/>
    <col min="14817" max="14817" width="4.33203125" style="76" customWidth="1"/>
    <col min="14818" max="14818" width="31.109375" style="76" customWidth="1"/>
    <col min="14819" max="14821" width="10" style="76" customWidth="1"/>
    <col min="14822" max="14822" width="10.33203125" style="76" customWidth="1"/>
    <col min="14823" max="14824" width="10" style="76" customWidth="1"/>
    <col min="14825" max="15072" width="8.88671875" style="76"/>
    <col min="15073" max="15073" width="4.33203125" style="76" customWidth="1"/>
    <col min="15074" max="15074" width="31.109375" style="76" customWidth="1"/>
    <col min="15075" max="15077" width="10" style="76" customWidth="1"/>
    <col min="15078" max="15078" width="10.33203125" style="76" customWidth="1"/>
    <col min="15079" max="15080" width="10" style="76" customWidth="1"/>
    <col min="15081" max="15328" width="8.88671875" style="76"/>
    <col min="15329" max="15329" width="4.33203125" style="76" customWidth="1"/>
    <col min="15330" max="15330" width="31.109375" style="76" customWidth="1"/>
    <col min="15331" max="15333" width="10" style="76" customWidth="1"/>
    <col min="15334" max="15334" width="10.33203125" style="76" customWidth="1"/>
    <col min="15335" max="15336" width="10" style="76" customWidth="1"/>
    <col min="15337" max="15584" width="8.88671875" style="76"/>
    <col min="15585" max="15585" width="4.33203125" style="76" customWidth="1"/>
    <col min="15586" max="15586" width="31.109375" style="76" customWidth="1"/>
    <col min="15587" max="15589" width="10" style="76" customWidth="1"/>
    <col min="15590" max="15590" width="10.33203125" style="76" customWidth="1"/>
    <col min="15591" max="15592" width="10" style="76" customWidth="1"/>
    <col min="15593" max="15840" width="8.88671875" style="76"/>
    <col min="15841" max="15841" width="4.33203125" style="76" customWidth="1"/>
    <col min="15842" max="15842" width="31.109375" style="76" customWidth="1"/>
    <col min="15843" max="15845" width="10" style="76" customWidth="1"/>
    <col min="15846" max="15846" width="10.33203125" style="76" customWidth="1"/>
    <col min="15847" max="15848" width="10" style="76" customWidth="1"/>
    <col min="15849" max="16096" width="8.88671875" style="76"/>
    <col min="16097" max="16097" width="4.33203125" style="76" customWidth="1"/>
    <col min="16098" max="16098" width="31.109375" style="76" customWidth="1"/>
    <col min="16099" max="16101" width="10" style="76" customWidth="1"/>
    <col min="16102" max="16102" width="10.33203125" style="76" customWidth="1"/>
    <col min="16103" max="16104" width="10" style="76" customWidth="1"/>
    <col min="16105" max="16371" width="8.88671875" style="76"/>
    <col min="16372" max="16384" width="9.109375" style="76" customWidth="1"/>
  </cols>
  <sheetData>
    <row r="1" spans="1:3" s="88" customFormat="1" ht="20.399999999999999" x14ac:dyDescent="0.35">
      <c r="A1" s="226" t="s">
        <v>229</v>
      </c>
      <c r="B1" s="226"/>
      <c r="C1" s="226"/>
    </row>
    <row r="2" spans="1:3" s="88" customFormat="1" ht="20.399999999999999" x14ac:dyDescent="0.35">
      <c r="A2" s="226" t="s">
        <v>496</v>
      </c>
      <c r="B2" s="226"/>
      <c r="C2" s="226"/>
    </row>
    <row r="3" spans="1:3" s="139" customFormat="1" ht="20.399999999999999" x14ac:dyDescent="0.35">
      <c r="A3" s="260" t="s">
        <v>89</v>
      </c>
      <c r="B3" s="260"/>
      <c r="C3" s="260"/>
    </row>
    <row r="4" spans="1:3" s="90" customFormat="1" ht="8.4" customHeight="1" x14ac:dyDescent="0.25">
      <c r="A4" s="140"/>
      <c r="B4" s="141"/>
      <c r="C4" s="89"/>
    </row>
    <row r="5" spans="1:3" ht="13.2" customHeight="1" x14ac:dyDescent="0.3">
      <c r="A5" s="224" t="s">
        <v>95</v>
      </c>
      <c r="B5" s="228" t="s">
        <v>90</v>
      </c>
      <c r="C5" s="229" t="s">
        <v>230</v>
      </c>
    </row>
    <row r="6" spans="1:3" ht="13.2" customHeight="1" x14ac:dyDescent="0.3">
      <c r="A6" s="224"/>
      <c r="B6" s="228"/>
      <c r="C6" s="229"/>
    </row>
    <row r="7" spans="1:3" ht="27" customHeight="1" x14ac:dyDescent="0.3">
      <c r="A7" s="224"/>
      <c r="B7" s="228"/>
      <c r="C7" s="229"/>
    </row>
    <row r="8" spans="1:3" x14ac:dyDescent="0.3">
      <c r="A8" s="130" t="s">
        <v>4</v>
      </c>
      <c r="B8" s="129" t="s">
        <v>231</v>
      </c>
      <c r="C8" s="130">
        <v>1</v>
      </c>
    </row>
    <row r="9" spans="1:3" s="80" customFormat="1" ht="31.2" customHeight="1" x14ac:dyDescent="0.3">
      <c r="A9" s="130">
        <v>1</v>
      </c>
      <c r="B9" s="142" t="s">
        <v>189</v>
      </c>
      <c r="C9" s="133">
        <v>1498</v>
      </c>
    </row>
    <row r="10" spans="1:3" s="80" customFormat="1" ht="24" customHeight="1" x14ac:dyDescent="0.3">
      <c r="A10" s="130">
        <v>2</v>
      </c>
      <c r="B10" s="142" t="s">
        <v>97</v>
      </c>
      <c r="C10" s="133">
        <v>978</v>
      </c>
    </row>
    <row r="11" spans="1:3" s="80" customFormat="1" ht="24" customHeight="1" x14ac:dyDescent="0.3">
      <c r="A11" s="130">
        <v>3</v>
      </c>
      <c r="B11" s="142" t="s">
        <v>96</v>
      </c>
      <c r="C11" s="133">
        <v>774</v>
      </c>
    </row>
    <row r="12" spans="1:3" s="80" customFormat="1" ht="31.2" customHeight="1" x14ac:dyDescent="0.3">
      <c r="A12" s="130">
        <v>4</v>
      </c>
      <c r="B12" s="142" t="s">
        <v>115</v>
      </c>
      <c r="C12" s="133">
        <v>426</v>
      </c>
    </row>
    <row r="13" spans="1:3" s="80" customFormat="1" ht="24" customHeight="1" x14ac:dyDescent="0.3">
      <c r="A13" s="130">
        <v>5</v>
      </c>
      <c r="B13" s="142" t="s">
        <v>108</v>
      </c>
      <c r="C13" s="133">
        <v>260</v>
      </c>
    </row>
    <row r="14" spans="1:3" s="80" customFormat="1" ht="24" customHeight="1" x14ac:dyDescent="0.3">
      <c r="A14" s="130">
        <v>6</v>
      </c>
      <c r="B14" s="142" t="s">
        <v>111</v>
      </c>
      <c r="C14" s="133">
        <v>196</v>
      </c>
    </row>
    <row r="15" spans="1:3" s="80" customFormat="1" ht="24" customHeight="1" x14ac:dyDescent="0.3">
      <c r="A15" s="130">
        <v>7</v>
      </c>
      <c r="B15" s="142" t="s">
        <v>103</v>
      </c>
      <c r="C15" s="133">
        <v>194</v>
      </c>
    </row>
    <row r="16" spans="1:3" s="80" customFormat="1" ht="24" customHeight="1" x14ac:dyDescent="0.3">
      <c r="A16" s="130">
        <v>8</v>
      </c>
      <c r="B16" s="142" t="s">
        <v>100</v>
      </c>
      <c r="C16" s="133">
        <v>160</v>
      </c>
    </row>
    <row r="17" spans="1:3" s="80" customFormat="1" ht="24" customHeight="1" x14ac:dyDescent="0.3">
      <c r="A17" s="130">
        <v>9</v>
      </c>
      <c r="B17" s="142" t="s">
        <v>98</v>
      </c>
      <c r="C17" s="133">
        <v>160</v>
      </c>
    </row>
    <row r="18" spans="1:3" s="80" customFormat="1" ht="24" customHeight="1" x14ac:dyDescent="0.3">
      <c r="A18" s="130">
        <v>10</v>
      </c>
      <c r="B18" s="142" t="s">
        <v>104</v>
      </c>
      <c r="C18" s="133">
        <v>132</v>
      </c>
    </row>
    <row r="19" spans="1:3" s="80" customFormat="1" ht="24" customHeight="1" x14ac:dyDescent="0.3">
      <c r="A19" s="130">
        <v>11</v>
      </c>
      <c r="B19" s="142" t="s">
        <v>101</v>
      </c>
      <c r="C19" s="133">
        <v>117</v>
      </c>
    </row>
    <row r="20" spans="1:3" s="80" customFormat="1" ht="24" customHeight="1" x14ac:dyDescent="0.3">
      <c r="A20" s="130">
        <v>12</v>
      </c>
      <c r="B20" s="142" t="s">
        <v>167</v>
      </c>
      <c r="C20" s="133">
        <v>108</v>
      </c>
    </row>
    <row r="21" spans="1:3" s="80" customFormat="1" ht="24" customHeight="1" x14ac:dyDescent="0.3">
      <c r="A21" s="130">
        <v>13</v>
      </c>
      <c r="B21" s="142" t="s">
        <v>235</v>
      </c>
      <c r="C21" s="133">
        <v>95</v>
      </c>
    </row>
    <row r="22" spans="1:3" s="80" customFormat="1" ht="31.2" customHeight="1" x14ac:dyDescent="0.3">
      <c r="A22" s="130">
        <v>14</v>
      </c>
      <c r="B22" s="142" t="s">
        <v>106</v>
      </c>
      <c r="C22" s="133">
        <v>85</v>
      </c>
    </row>
    <row r="23" spans="1:3" s="80" customFormat="1" ht="24" customHeight="1" x14ac:dyDescent="0.3">
      <c r="A23" s="130">
        <v>15</v>
      </c>
      <c r="B23" s="142" t="s">
        <v>334</v>
      </c>
      <c r="C23" s="133">
        <v>83</v>
      </c>
    </row>
    <row r="24" spans="1:3" s="80" customFormat="1" ht="24" customHeight="1" x14ac:dyDescent="0.3">
      <c r="A24" s="130">
        <v>16</v>
      </c>
      <c r="B24" s="142" t="s">
        <v>201</v>
      </c>
      <c r="C24" s="133">
        <v>65</v>
      </c>
    </row>
    <row r="25" spans="1:3" s="80" customFormat="1" ht="24" customHeight="1" x14ac:dyDescent="0.3">
      <c r="A25" s="130">
        <v>17</v>
      </c>
      <c r="B25" s="142" t="s">
        <v>118</v>
      </c>
      <c r="C25" s="133">
        <v>63</v>
      </c>
    </row>
    <row r="26" spans="1:3" s="80" customFormat="1" ht="24" customHeight="1" x14ac:dyDescent="0.3">
      <c r="A26" s="130">
        <v>18</v>
      </c>
      <c r="B26" s="142" t="s">
        <v>110</v>
      </c>
      <c r="C26" s="133">
        <v>55</v>
      </c>
    </row>
    <row r="27" spans="1:3" s="80" customFormat="1" ht="24" customHeight="1" x14ac:dyDescent="0.3">
      <c r="A27" s="130">
        <v>19</v>
      </c>
      <c r="B27" s="142" t="s">
        <v>128</v>
      </c>
      <c r="C27" s="133">
        <v>54</v>
      </c>
    </row>
    <row r="28" spans="1:3" s="80" customFormat="1" ht="24" customHeight="1" x14ac:dyDescent="0.3">
      <c r="A28" s="130">
        <v>20</v>
      </c>
      <c r="B28" s="142" t="s">
        <v>211</v>
      </c>
      <c r="C28" s="133">
        <v>52</v>
      </c>
    </row>
    <row r="29" spans="1:3" s="80" customFormat="1" ht="24" customHeight="1" x14ac:dyDescent="0.3">
      <c r="A29" s="130">
        <v>21</v>
      </c>
      <c r="B29" s="142" t="s">
        <v>105</v>
      </c>
      <c r="C29" s="133">
        <v>51</v>
      </c>
    </row>
    <row r="30" spans="1:3" s="80" customFormat="1" ht="24" customHeight="1" x14ac:dyDescent="0.3">
      <c r="A30" s="130">
        <v>22</v>
      </c>
      <c r="B30" s="142" t="s">
        <v>117</v>
      </c>
      <c r="C30" s="133">
        <v>51</v>
      </c>
    </row>
    <row r="31" spans="1:3" s="80" customFormat="1" ht="24" customHeight="1" x14ac:dyDescent="0.3">
      <c r="A31" s="130">
        <v>23</v>
      </c>
      <c r="B31" s="142" t="s">
        <v>148</v>
      </c>
      <c r="C31" s="133">
        <v>46</v>
      </c>
    </row>
    <row r="32" spans="1:3" s="80" customFormat="1" ht="24" customHeight="1" x14ac:dyDescent="0.3">
      <c r="A32" s="130">
        <v>24</v>
      </c>
      <c r="B32" s="142" t="s">
        <v>136</v>
      </c>
      <c r="C32" s="133">
        <v>46</v>
      </c>
    </row>
    <row r="33" spans="1:3" s="80" customFormat="1" ht="24" customHeight="1" x14ac:dyDescent="0.3">
      <c r="A33" s="130">
        <v>25</v>
      </c>
      <c r="B33" s="142" t="s">
        <v>109</v>
      </c>
      <c r="C33" s="133">
        <v>46</v>
      </c>
    </row>
    <row r="34" spans="1:3" s="80" customFormat="1" ht="46.8" customHeight="1" x14ac:dyDescent="0.3">
      <c r="A34" s="130">
        <v>26</v>
      </c>
      <c r="B34" s="142" t="s">
        <v>204</v>
      </c>
      <c r="C34" s="133">
        <v>41</v>
      </c>
    </row>
    <row r="35" spans="1:3" s="80" customFormat="1" ht="31.2" customHeight="1" x14ac:dyDescent="0.3">
      <c r="A35" s="130">
        <v>27</v>
      </c>
      <c r="B35" s="142" t="s">
        <v>119</v>
      </c>
      <c r="C35" s="133">
        <v>41</v>
      </c>
    </row>
    <row r="36" spans="1:3" s="80" customFormat="1" ht="24" customHeight="1" x14ac:dyDescent="0.3">
      <c r="A36" s="130">
        <v>28</v>
      </c>
      <c r="B36" s="142" t="s">
        <v>342</v>
      </c>
      <c r="C36" s="133">
        <v>39</v>
      </c>
    </row>
    <row r="37" spans="1:3" s="80" customFormat="1" ht="24" customHeight="1" x14ac:dyDescent="0.3">
      <c r="A37" s="130">
        <v>29</v>
      </c>
      <c r="B37" s="142" t="s">
        <v>112</v>
      </c>
      <c r="C37" s="133">
        <v>37</v>
      </c>
    </row>
    <row r="38" spans="1:3" s="80" customFormat="1" ht="24" customHeight="1" x14ac:dyDescent="0.3">
      <c r="A38" s="130">
        <v>30</v>
      </c>
      <c r="B38" s="142" t="s">
        <v>313</v>
      </c>
      <c r="C38" s="133">
        <v>35</v>
      </c>
    </row>
    <row r="39" spans="1:3" s="80" customFormat="1" ht="24" customHeight="1" x14ac:dyDescent="0.3">
      <c r="A39" s="130">
        <v>31</v>
      </c>
      <c r="B39" s="142" t="s">
        <v>113</v>
      </c>
      <c r="C39" s="133">
        <v>35</v>
      </c>
    </row>
    <row r="40" spans="1:3" s="80" customFormat="1" ht="24" customHeight="1" x14ac:dyDescent="0.3">
      <c r="A40" s="130">
        <v>32</v>
      </c>
      <c r="B40" s="142" t="s">
        <v>195</v>
      </c>
      <c r="C40" s="133">
        <v>35</v>
      </c>
    </row>
    <row r="41" spans="1:3" s="80" customFormat="1" ht="24" customHeight="1" x14ac:dyDescent="0.3">
      <c r="A41" s="130">
        <v>33</v>
      </c>
      <c r="B41" s="142" t="s">
        <v>182</v>
      </c>
      <c r="C41" s="133">
        <v>34</v>
      </c>
    </row>
    <row r="42" spans="1:3" s="80" customFormat="1" ht="24" customHeight="1" x14ac:dyDescent="0.3">
      <c r="A42" s="130">
        <v>34</v>
      </c>
      <c r="B42" s="142" t="s">
        <v>129</v>
      </c>
      <c r="C42" s="133">
        <v>34</v>
      </c>
    </row>
    <row r="43" spans="1:3" s="80" customFormat="1" ht="24" customHeight="1" x14ac:dyDescent="0.3">
      <c r="A43" s="130">
        <v>35</v>
      </c>
      <c r="B43" s="142" t="s">
        <v>123</v>
      </c>
      <c r="C43" s="133">
        <v>34</v>
      </c>
    </row>
    <row r="44" spans="1:3" s="80" customFormat="1" ht="24" customHeight="1" x14ac:dyDescent="0.3">
      <c r="A44" s="130">
        <v>36</v>
      </c>
      <c r="B44" s="142" t="s">
        <v>121</v>
      </c>
      <c r="C44" s="133">
        <v>33</v>
      </c>
    </row>
    <row r="45" spans="1:3" s="80" customFormat="1" ht="24" customHeight="1" x14ac:dyDescent="0.3">
      <c r="A45" s="130">
        <v>37</v>
      </c>
      <c r="B45" s="142" t="s">
        <v>137</v>
      </c>
      <c r="C45" s="133">
        <v>32</v>
      </c>
    </row>
    <row r="46" spans="1:3" s="80" customFormat="1" ht="31.2" customHeight="1" x14ac:dyDescent="0.3">
      <c r="A46" s="130">
        <v>38</v>
      </c>
      <c r="B46" s="142" t="s">
        <v>223</v>
      </c>
      <c r="C46" s="133">
        <v>32</v>
      </c>
    </row>
    <row r="47" spans="1:3" s="80" customFormat="1" ht="24" customHeight="1" x14ac:dyDescent="0.3">
      <c r="A47" s="130">
        <v>39</v>
      </c>
      <c r="B47" s="142" t="s">
        <v>145</v>
      </c>
      <c r="C47" s="133">
        <v>31</v>
      </c>
    </row>
    <row r="48" spans="1:3" s="80" customFormat="1" ht="24" customHeight="1" x14ac:dyDescent="0.3">
      <c r="A48" s="130">
        <v>40</v>
      </c>
      <c r="B48" s="142" t="s">
        <v>141</v>
      </c>
      <c r="C48" s="133">
        <v>31</v>
      </c>
    </row>
    <row r="49" spans="1:3" s="80" customFormat="1" ht="31.2" customHeight="1" x14ac:dyDescent="0.3">
      <c r="A49" s="130">
        <v>41</v>
      </c>
      <c r="B49" s="142" t="s">
        <v>329</v>
      </c>
      <c r="C49" s="133">
        <v>29</v>
      </c>
    </row>
    <row r="50" spans="1:3" s="80" customFormat="1" ht="24" customHeight="1" x14ac:dyDescent="0.3">
      <c r="A50" s="130">
        <v>42</v>
      </c>
      <c r="B50" s="142" t="s">
        <v>220</v>
      </c>
      <c r="C50" s="133">
        <v>28</v>
      </c>
    </row>
    <row r="51" spans="1:3" s="80" customFormat="1" ht="24" customHeight="1" x14ac:dyDescent="0.3">
      <c r="A51" s="130">
        <v>43</v>
      </c>
      <c r="B51" s="142" t="s">
        <v>179</v>
      </c>
      <c r="C51" s="133">
        <v>28</v>
      </c>
    </row>
    <row r="52" spans="1:3" s="80" customFormat="1" ht="24" customHeight="1" x14ac:dyDescent="0.3">
      <c r="A52" s="130">
        <v>44</v>
      </c>
      <c r="B52" s="142" t="s">
        <v>107</v>
      </c>
      <c r="C52" s="133">
        <v>27</v>
      </c>
    </row>
    <row r="53" spans="1:3" s="80" customFormat="1" ht="24" customHeight="1" x14ac:dyDescent="0.3">
      <c r="A53" s="130">
        <v>45</v>
      </c>
      <c r="B53" s="142" t="s">
        <v>158</v>
      </c>
      <c r="C53" s="133">
        <v>26</v>
      </c>
    </row>
    <row r="54" spans="1:3" s="80" customFormat="1" ht="24" customHeight="1" x14ac:dyDescent="0.3">
      <c r="A54" s="130">
        <v>46</v>
      </c>
      <c r="B54" s="142" t="s">
        <v>314</v>
      </c>
      <c r="C54" s="133">
        <v>26</v>
      </c>
    </row>
    <row r="55" spans="1:3" s="80" customFormat="1" ht="24" customHeight="1" x14ac:dyDescent="0.3">
      <c r="A55" s="130">
        <v>47</v>
      </c>
      <c r="B55" s="142" t="s">
        <v>340</v>
      </c>
      <c r="C55" s="133">
        <v>25</v>
      </c>
    </row>
    <row r="56" spans="1:3" s="80" customFormat="1" ht="24" customHeight="1" x14ac:dyDescent="0.3">
      <c r="A56" s="130">
        <v>48</v>
      </c>
      <c r="B56" s="142" t="s">
        <v>160</v>
      </c>
      <c r="C56" s="133">
        <v>24</v>
      </c>
    </row>
    <row r="57" spans="1:3" s="80" customFormat="1" ht="24" customHeight="1" x14ac:dyDescent="0.3">
      <c r="A57" s="130">
        <v>49</v>
      </c>
      <c r="B57" s="142" t="s">
        <v>164</v>
      </c>
      <c r="C57" s="133">
        <v>22</v>
      </c>
    </row>
    <row r="58" spans="1:3" s="80" customFormat="1" ht="24" customHeight="1" x14ac:dyDescent="0.3">
      <c r="A58" s="130">
        <v>50</v>
      </c>
      <c r="B58" s="142" t="s">
        <v>138</v>
      </c>
      <c r="C58" s="133">
        <v>22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C16" sqref="C16"/>
    </sheetView>
  </sheetViews>
  <sheetFormatPr defaultColWidth="8.88671875" defaultRowHeight="15.6" x14ac:dyDescent="0.3"/>
  <cols>
    <col min="1" max="1" width="4.33203125" style="143" customWidth="1"/>
    <col min="2" max="2" width="61.44140625" style="152" customWidth="1"/>
    <col min="3" max="3" width="24.6640625" style="76" customWidth="1"/>
    <col min="4" max="217" width="8.88671875" style="76"/>
    <col min="218" max="218" width="4.33203125" style="76" customWidth="1"/>
    <col min="219" max="219" width="28.44140625" style="76" customWidth="1"/>
    <col min="220" max="222" width="10" style="76" customWidth="1"/>
    <col min="223" max="223" width="11.44140625" style="76" customWidth="1"/>
    <col min="224" max="225" width="11" style="76" customWidth="1"/>
    <col min="226" max="473" width="8.88671875" style="76"/>
    <col min="474" max="474" width="4.33203125" style="76" customWidth="1"/>
    <col min="475" max="475" width="28.44140625" style="76" customWidth="1"/>
    <col min="476" max="478" width="10" style="76" customWidth="1"/>
    <col min="479" max="479" width="11.44140625" style="76" customWidth="1"/>
    <col min="480" max="481" width="11" style="76" customWidth="1"/>
    <col min="482" max="729" width="8.88671875" style="76"/>
    <col min="730" max="730" width="4.33203125" style="76" customWidth="1"/>
    <col min="731" max="731" width="28.44140625" style="76" customWidth="1"/>
    <col min="732" max="734" width="10" style="76" customWidth="1"/>
    <col min="735" max="735" width="11.44140625" style="76" customWidth="1"/>
    <col min="736" max="737" width="11" style="76" customWidth="1"/>
    <col min="738" max="985" width="8.88671875" style="76"/>
    <col min="986" max="986" width="4.33203125" style="76" customWidth="1"/>
    <col min="987" max="987" width="28.44140625" style="76" customWidth="1"/>
    <col min="988" max="990" width="10" style="76" customWidth="1"/>
    <col min="991" max="991" width="11.44140625" style="76" customWidth="1"/>
    <col min="992" max="993" width="11" style="76" customWidth="1"/>
    <col min="994" max="1241" width="8.88671875" style="76"/>
    <col min="1242" max="1242" width="4.33203125" style="76" customWidth="1"/>
    <col min="1243" max="1243" width="28.44140625" style="76" customWidth="1"/>
    <col min="1244" max="1246" width="10" style="76" customWidth="1"/>
    <col min="1247" max="1247" width="11.44140625" style="76" customWidth="1"/>
    <col min="1248" max="1249" width="11" style="76" customWidth="1"/>
    <col min="1250" max="1497" width="8.88671875" style="76"/>
    <col min="1498" max="1498" width="4.33203125" style="76" customWidth="1"/>
    <col min="1499" max="1499" width="28.44140625" style="76" customWidth="1"/>
    <col min="1500" max="1502" width="10" style="76" customWidth="1"/>
    <col min="1503" max="1503" width="11.44140625" style="76" customWidth="1"/>
    <col min="1504" max="1505" width="11" style="76" customWidth="1"/>
    <col min="1506" max="1753" width="8.88671875" style="76"/>
    <col min="1754" max="1754" width="4.33203125" style="76" customWidth="1"/>
    <col min="1755" max="1755" width="28.44140625" style="76" customWidth="1"/>
    <col min="1756" max="1758" width="10" style="76" customWidth="1"/>
    <col min="1759" max="1759" width="11.44140625" style="76" customWidth="1"/>
    <col min="1760" max="1761" width="11" style="76" customWidth="1"/>
    <col min="1762" max="2009" width="8.88671875" style="76"/>
    <col min="2010" max="2010" width="4.33203125" style="76" customWidth="1"/>
    <col min="2011" max="2011" width="28.44140625" style="76" customWidth="1"/>
    <col min="2012" max="2014" width="10" style="76" customWidth="1"/>
    <col min="2015" max="2015" width="11.44140625" style="76" customWidth="1"/>
    <col min="2016" max="2017" width="11" style="76" customWidth="1"/>
    <col min="2018" max="2265" width="8.88671875" style="76"/>
    <col min="2266" max="2266" width="4.33203125" style="76" customWidth="1"/>
    <col min="2267" max="2267" width="28.44140625" style="76" customWidth="1"/>
    <col min="2268" max="2270" width="10" style="76" customWidth="1"/>
    <col min="2271" max="2271" width="11.44140625" style="76" customWidth="1"/>
    <col min="2272" max="2273" width="11" style="76" customWidth="1"/>
    <col min="2274" max="2521" width="8.88671875" style="76"/>
    <col min="2522" max="2522" width="4.33203125" style="76" customWidth="1"/>
    <col min="2523" max="2523" width="28.44140625" style="76" customWidth="1"/>
    <col min="2524" max="2526" width="10" style="76" customWidth="1"/>
    <col min="2527" max="2527" width="11.44140625" style="76" customWidth="1"/>
    <col min="2528" max="2529" width="11" style="76" customWidth="1"/>
    <col min="2530" max="2777" width="8.88671875" style="76"/>
    <col min="2778" max="2778" width="4.33203125" style="76" customWidth="1"/>
    <col min="2779" max="2779" width="28.44140625" style="76" customWidth="1"/>
    <col min="2780" max="2782" width="10" style="76" customWidth="1"/>
    <col min="2783" max="2783" width="11.44140625" style="76" customWidth="1"/>
    <col min="2784" max="2785" width="11" style="76" customWidth="1"/>
    <col min="2786" max="3033" width="8.88671875" style="76"/>
    <col min="3034" max="3034" width="4.33203125" style="76" customWidth="1"/>
    <col min="3035" max="3035" width="28.44140625" style="76" customWidth="1"/>
    <col min="3036" max="3038" width="10" style="76" customWidth="1"/>
    <col min="3039" max="3039" width="11.44140625" style="76" customWidth="1"/>
    <col min="3040" max="3041" width="11" style="76" customWidth="1"/>
    <col min="3042" max="3289" width="8.88671875" style="76"/>
    <col min="3290" max="3290" width="4.33203125" style="76" customWidth="1"/>
    <col min="3291" max="3291" width="28.44140625" style="76" customWidth="1"/>
    <col min="3292" max="3294" width="10" style="76" customWidth="1"/>
    <col min="3295" max="3295" width="11.44140625" style="76" customWidth="1"/>
    <col min="3296" max="3297" width="11" style="76" customWidth="1"/>
    <col min="3298" max="3545" width="8.88671875" style="76"/>
    <col min="3546" max="3546" width="4.33203125" style="76" customWidth="1"/>
    <col min="3547" max="3547" width="28.44140625" style="76" customWidth="1"/>
    <col min="3548" max="3550" width="10" style="76" customWidth="1"/>
    <col min="3551" max="3551" width="11.44140625" style="76" customWidth="1"/>
    <col min="3552" max="3553" width="11" style="76" customWidth="1"/>
    <col min="3554" max="3801" width="8.88671875" style="76"/>
    <col min="3802" max="3802" width="4.33203125" style="76" customWidth="1"/>
    <col min="3803" max="3803" width="28.44140625" style="76" customWidth="1"/>
    <col min="3804" max="3806" width="10" style="76" customWidth="1"/>
    <col min="3807" max="3807" width="11.44140625" style="76" customWidth="1"/>
    <col min="3808" max="3809" width="11" style="76" customWidth="1"/>
    <col min="3810" max="4057" width="8.88671875" style="76"/>
    <col min="4058" max="4058" width="4.33203125" style="76" customWidth="1"/>
    <col min="4059" max="4059" width="28.44140625" style="76" customWidth="1"/>
    <col min="4060" max="4062" width="10" style="76" customWidth="1"/>
    <col min="4063" max="4063" width="11.44140625" style="76" customWidth="1"/>
    <col min="4064" max="4065" width="11" style="76" customWidth="1"/>
    <col min="4066" max="4313" width="8.88671875" style="76"/>
    <col min="4314" max="4314" width="4.33203125" style="76" customWidth="1"/>
    <col min="4315" max="4315" width="28.44140625" style="76" customWidth="1"/>
    <col min="4316" max="4318" width="10" style="76" customWidth="1"/>
    <col min="4319" max="4319" width="11.44140625" style="76" customWidth="1"/>
    <col min="4320" max="4321" width="11" style="76" customWidth="1"/>
    <col min="4322" max="4569" width="8.88671875" style="76"/>
    <col min="4570" max="4570" width="4.33203125" style="76" customWidth="1"/>
    <col min="4571" max="4571" width="28.44140625" style="76" customWidth="1"/>
    <col min="4572" max="4574" width="10" style="76" customWidth="1"/>
    <col min="4575" max="4575" width="11.44140625" style="76" customWidth="1"/>
    <col min="4576" max="4577" width="11" style="76" customWidth="1"/>
    <col min="4578" max="4825" width="8.88671875" style="76"/>
    <col min="4826" max="4826" width="4.33203125" style="76" customWidth="1"/>
    <col min="4827" max="4827" width="28.44140625" style="76" customWidth="1"/>
    <col min="4828" max="4830" width="10" style="76" customWidth="1"/>
    <col min="4831" max="4831" width="11.44140625" style="76" customWidth="1"/>
    <col min="4832" max="4833" width="11" style="76" customWidth="1"/>
    <col min="4834" max="5081" width="8.88671875" style="76"/>
    <col min="5082" max="5082" width="4.33203125" style="76" customWidth="1"/>
    <col min="5083" max="5083" width="28.44140625" style="76" customWidth="1"/>
    <col min="5084" max="5086" width="10" style="76" customWidth="1"/>
    <col min="5087" max="5087" width="11.44140625" style="76" customWidth="1"/>
    <col min="5088" max="5089" width="11" style="76" customWidth="1"/>
    <col min="5090" max="5337" width="8.88671875" style="76"/>
    <col min="5338" max="5338" width="4.33203125" style="76" customWidth="1"/>
    <col min="5339" max="5339" width="28.44140625" style="76" customWidth="1"/>
    <col min="5340" max="5342" width="10" style="76" customWidth="1"/>
    <col min="5343" max="5343" width="11.44140625" style="76" customWidth="1"/>
    <col min="5344" max="5345" width="11" style="76" customWidth="1"/>
    <col min="5346" max="5593" width="8.88671875" style="76"/>
    <col min="5594" max="5594" width="4.33203125" style="76" customWidth="1"/>
    <col min="5595" max="5595" width="28.44140625" style="76" customWidth="1"/>
    <col min="5596" max="5598" width="10" style="76" customWidth="1"/>
    <col min="5599" max="5599" width="11.44140625" style="76" customWidth="1"/>
    <col min="5600" max="5601" width="11" style="76" customWidth="1"/>
    <col min="5602" max="5849" width="8.88671875" style="76"/>
    <col min="5850" max="5850" width="4.33203125" style="76" customWidth="1"/>
    <col min="5851" max="5851" width="28.44140625" style="76" customWidth="1"/>
    <col min="5852" max="5854" width="10" style="76" customWidth="1"/>
    <col min="5855" max="5855" width="11.44140625" style="76" customWidth="1"/>
    <col min="5856" max="5857" width="11" style="76" customWidth="1"/>
    <col min="5858" max="6105" width="8.88671875" style="76"/>
    <col min="6106" max="6106" width="4.33203125" style="76" customWidth="1"/>
    <col min="6107" max="6107" width="28.44140625" style="76" customWidth="1"/>
    <col min="6108" max="6110" width="10" style="76" customWidth="1"/>
    <col min="6111" max="6111" width="11.44140625" style="76" customWidth="1"/>
    <col min="6112" max="6113" width="11" style="76" customWidth="1"/>
    <col min="6114" max="6361" width="8.88671875" style="76"/>
    <col min="6362" max="6362" width="4.33203125" style="76" customWidth="1"/>
    <col min="6363" max="6363" width="28.44140625" style="76" customWidth="1"/>
    <col min="6364" max="6366" width="10" style="76" customWidth="1"/>
    <col min="6367" max="6367" width="11.44140625" style="76" customWidth="1"/>
    <col min="6368" max="6369" width="11" style="76" customWidth="1"/>
    <col min="6370" max="6617" width="8.88671875" style="76"/>
    <col min="6618" max="6618" width="4.33203125" style="76" customWidth="1"/>
    <col min="6619" max="6619" width="28.44140625" style="76" customWidth="1"/>
    <col min="6620" max="6622" width="10" style="76" customWidth="1"/>
    <col min="6623" max="6623" width="11.44140625" style="76" customWidth="1"/>
    <col min="6624" max="6625" width="11" style="76" customWidth="1"/>
    <col min="6626" max="6873" width="8.88671875" style="76"/>
    <col min="6874" max="6874" width="4.33203125" style="76" customWidth="1"/>
    <col min="6875" max="6875" width="28.44140625" style="76" customWidth="1"/>
    <col min="6876" max="6878" width="10" style="76" customWidth="1"/>
    <col min="6879" max="6879" width="11.44140625" style="76" customWidth="1"/>
    <col min="6880" max="6881" width="11" style="76" customWidth="1"/>
    <col min="6882" max="7129" width="8.88671875" style="76"/>
    <col min="7130" max="7130" width="4.33203125" style="76" customWidth="1"/>
    <col min="7131" max="7131" width="28.44140625" style="76" customWidth="1"/>
    <col min="7132" max="7134" width="10" style="76" customWidth="1"/>
    <col min="7135" max="7135" width="11.44140625" style="76" customWidth="1"/>
    <col min="7136" max="7137" width="11" style="76" customWidth="1"/>
    <col min="7138" max="7385" width="8.88671875" style="76"/>
    <col min="7386" max="7386" width="4.33203125" style="76" customWidth="1"/>
    <col min="7387" max="7387" width="28.44140625" style="76" customWidth="1"/>
    <col min="7388" max="7390" width="10" style="76" customWidth="1"/>
    <col min="7391" max="7391" width="11.44140625" style="76" customWidth="1"/>
    <col min="7392" max="7393" width="11" style="76" customWidth="1"/>
    <col min="7394" max="7641" width="8.88671875" style="76"/>
    <col min="7642" max="7642" width="4.33203125" style="76" customWidth="1"/>
    <col min="7643" max="7643" width="28.44140625" style="76" customWidth="1"/>
    <col min="7644" max="7646" width="10" style="76" customWidth="1"/>
    <col min="7647" max="7647" width="11.44140625" style="76" customWidth="1"/>
    <col min="7648" max="7649" width="11" style="76" customWidth="1"/>
    <col min="7650" max="7897" width="8.88671875" style="76"/>
    <col min="7898" max="7898" width="4.33203125" style="76" customWidth="1"/>
    <col min="7899" max="7899" width="28.44140625" style="76" customWidth="1"/>
    <col min="7900" max="7902" width="10" style="76" customWidth="1"/>
    <col min="7903" max="7903" width="11.44140625" style="76" customWidth="1"/>
    <col min="7904" max="7905" width="11" style="76" customWidth="1"/>
    <col min="7906" max="8153" width="8.88671875" style="76"/>
    <col min="8154" max="8154" width="4.33203125" style="76" customWidth="1"/>
    <col min="8155" max="8155" width="28.44140625" style="76" customWidth="1"/>
    <col min="8156" max="8158" width="10" style="76" customWidth="1"/>
    <col min="8159" max="8159" width="11.44140625" style="76" customWidth="1"/>
    <col min="8160" max="8161" width="11" style="76" customWidth="1"/>
    <col min="8162" max="8409" width="8.88671875" style="76"/>
    <col min="8410" max="8410" width="4.33203125" style="76" customWidth="1"/>
    <col min="8411" max="8411" width="28.44140625" style="76" customWidth="1"/>
    <col min="8412" max="8414" width="10" style="76" customWidth="1"/>
    <col min="8415" max="8415" width="11.44140625" style="76" customWidth="1"/>
    <col min="8416" max="8417" width="11" style="76" customWidth="1"/>
    <col min="8418" max="8665" width="8.88671875" style="76"/>
    <col min="8666" max="8666" width="4.33203125" style="76" customWidth="1"/>
    <col min="8667" max="8667" width="28.44140625" style="76" customWidth="1"/>
    <col min="8668" max="8670" width="10" style="76" customWidth="1"/>
    <col min="8671" max="8671" width="11.44140625" style="76" customWidth="1"/>
    <col min="8672" max="8673" width="11" style="76" customWidth="1"/>
    <col min="8674" max="8921" width="8.88671875" style="76"/>
    <col min="8922" max="8922" width="4.33203125" style="76" customWidth="1"/>
    <col min="8923" max="8923" width="28.44140625" style="76" customWidth="1"/>
    <col min="8924" max="8926" width="10" style="76" customWidth="1"/>
    <col min="8927" max="8927" width="11.44140625" style="76" customWidth="1"/>
    <col min="8928" max="8929" width="11" style="76" customWidth="1"/>
    <col min="8930" max="9177" width="8.88671875" style="76"/>
    <col min="9178" max="9178" width="4.33203125" style="76" customWidth="1"/>
    <col min="9179" max="9179" width="28.44140625" style="76" customWidth="1"/>
    <col min="9180" max="9182" width="10" style="76" customWidth="1"/>
    <col min="9183" max="9183" width="11.44140625" style="76" customWidth="1"/>
    <col min="9184" max="9185" width="11" style="76" customWidth="1"/>
    <col min="9186" max="9433" width="8.88671875" style="76"/>
    <col min="9434" max="9434" width="4.33203125" style="76" customWidth="1"/>
    <col min="9435" max="9435" width="28.44140625" style="76" customWidth="1"/>
    <col min="9436" max="9438" width="10" style="76" customWidth="1"/>
    <col min="9439" max="9439" width="11.44140625" style="76" customWidth="1"/>
    <col min="9440" max="9441" width="11" style="76" customWidth="1"/>
    <col min="9442" max="9689" width="8.88671875" style="76"/>
    <col min="9690" max="9690" width="4.33203125" style="76" customWidth="1"/>
    <col min="9691" max="9691" width="28.44140625" style="76" customWidth="1"/>
    <col min="9692" max="9694" width="10" style="76" customWidth="1"/>
    <col min="9695" max="9695" width="11.44140625" style="76" customWidth="1"/>
    <col min="9696" max="9697" width="11" style="76" customWidth="1"/>
    <col min="9698" max="9945" width="8.88671875" style="76"/>
    <col min="9946" max="9946" width="4.33203125" style="76" customWidth="1"/>
    <col min="9947" max="9947" width="28.44140625" style="76" customWidth="1"/>
    <col min="9948" max="9950" width="10" style="76" customWidth="1"/>
    <col min="9951" max="9951" width="11.44140625" style="76" customWidth="1"/>
    <col min="9952" max="9953" width="11" style="76" customWidth="1"/>
    <col min="9954" max="10201" width="8.88671875" style="76"/>
    <col min="10202" max="10202" width="4.33203125" style="76" customWidth="1"/>
    <col min="10203" max="10203" width="28.44140625" style="76" customWidth="1"/>
    <col min="10204" max="10206" width="10" style="76" customWidth="1"/>
    <col min="10207" max="10207" width="11.44140625" style="76" customWidth="1"/>
    <col min="10208" max="10209" width="11" style="76" customWidth="1"/>
    <col min="10210" max="10457" width="8.88671875" style="76"/>
    <col min="10458" max="10458" width="4.33203125" style="76" customWidth="1"/>
    <col min="10459" max="10459" width="28.44140625" style="76" customWidth="1"/>
    <col min="10460" max="10462" width="10" style="76" customWidth="1"/>
    <col min="10463" max="10463" width="11.44140625" style="76" customWidth="1"/>
    <col min="10464" max="10465" width="11" style="76" customWidth="1"/>
    <col min="10466" max="10713" width="8.88671875" style="76"/>
    <col min="10714" max="10714" width="4.33203125" style="76" customWidth="1"/>
    <col min="10715" max="10715" width="28.44140625" style="76" customWidth="1"/>
    <col min="10716" max="10718" width="10" style="76" customWidth="1"/>
    <col min="10719" max="10719" width="11.44140625" style="76" customWidth="1"/>
    <col min="10720" max="10721" width="11" style="76" customWidth="1"/>
    <col min="10722" max="10969" width="8.88671875" style="76"/>
    <col min="10970" max="10970" width="4.33203125" style="76" customWidth="1"/>
    <col min="10971" max="10971" width="28.44140625" style="76" customWidth="1"/>
    <col min="10972" max="10974" width="10" style="76" customWidth="1"/>
    <col min="10975" max="10975" width="11.44140625" style="76" customWidth="1"/>
    <col min="10976" max="10977" width="11" style="76" customWidth="1"/>
    <col min="10978" max="11225" width="8.88671875" style="76"/>
    <col min="11226" max="11226" width="4.33203125" style="76" customWidth="1"/>
    <col min="11227" max="11227" width="28.44140625" style="76" customWidth="1"/>
    <col min="11228" max="11230" width="10" style="76" customWidth="1"/>
    <col min="11231" max="11231" width="11.44140625" style="76" customWidth="1"/>
    <col min="11232" max="11233" width="11" style="76" customWidth="1"/>
    <col min="11234" max="11481" width="8.88671875" style="76"/>
    <col min="11482" max="11482" width="4.33203125" style="76" customWidth="1"/>
    <col min="11483" max="11483" width="28.44140625" style="76" customWidth="1"/>
    <col min="11484" max="11486" width="10" style="76" customWidth="1"/>
    <col min="11487" max="11487" width="11.44140625" style="76" customWidth="1"/>
    <col min="11488" max="11489" width="11" style="76" customWidth="1"/>
    <col min="11490" max="11737" width="8.88671875" style="76"/>
    <col min="11738" max="11738" width="4.33203125" style="76" customWidth="1"/>
    <col min="11739" max="11739" width="28.44140625" style="76" customWidth="1"/>
    <col min="11740" max="11742" width="10" style="76" customWidth="1"/>
    <col min="11743" max="11743" width="11.44140625" style="76" customWidth="1"/>
    <col min="11744" max="11745" width="11" style="76" customWidth="1"/>
    <col min="11746" max="11993" width="8.88671875" style="76"/>
    <col min="11994" max="11994" width="4.33203125" style="76" customWidth="1"/>
    <col min="11995" max="11995" width="28.44140625" style="76" customWidth="1"/>
    <col min="11996" max="11998" width="10" style="76" customWidth="1"/>
    <col min="11999" max="11999" width="11.44140625" style="76" customWidth="1"/>
    <col min="12000" max="12001" width="11" style="76" customWidth="1"/>
    <col min="12002" max="12249" width="8.88671875" style="76"/>
    <col min="12250" max="12250" width="4.33203125" style="76" customWidth="1"/>
    <col min="12251" max="12251" width="28.44140625" style="76" customWidth="1"/>
    <col min="12252" max="12254" width="10" style="76" customWidth="1"/>
    <col min="12255" max="12255" width="11.44140625" style="76" customWidth="1"/>
    <col min="12256" max="12257" width="11" style="76" customWidth="1"/>
    <col min="12258" max="12505" width="8.88671875" style="76"/>
    <col min="12506" max="12506" width="4.33203125" style="76" customWidth="1"/>
    <col min="12507" max="12507" width="28.44140625" style="76" customWidth="1"/>
    <col min="12508" max="12510" width="10" style="76" customWidth="1"/>
    <col min="12511" max="12511" width="11.44140625" style="76" customWidth="1"/>
    <col min="12512" max="12513" width="11" style="76" customWidth="1"/>
    <col min="12514" max="12761" width="8.88671875" style="76"/>
    <col min="12762" max="12762" width="4.33203125" style="76" customWidth="1"/>
    <col min="12763" max="12763" width="28.44140625" style="76" customWidth="1"/>
    <col min="12764" max="12766" width="10" style="76" customWidth="1"/>
    <col min="12767" max="12767" width="11.44140625" style="76" customWidth="1"/>
    <col min="12768" max="12769" width="11" style="76" customWidth="1"/>
    <col min="12770" max="13017" width="8.88671875" style="76"/>
    <col min="13018" max="13018" width="4.33203125" style="76" customWidth="1"/>
    <col min="13019" max="13019" width="28.44140625" style="76" customWidth="1"/>
    <col min="13020" max="13022" width="10" style="76" customWidth="1"/>
    <col min="13023" max="13023" width="11.44140625" style="76" customWidth="1"/>
    <col min="13024" max="13025" width="11" style="76" customWidth="1"/>
    <col min="13026" max="13273" width="8.88671875" style="76"/>
    <col min="13274" max="13274" width="4.33203125" style="76" customWidth="1"/>
    <col min="13275" max="13275" width="28.44140625" style="76" customWidth="1"/>
    <col min="13276" max="13278" width="10" style="76" customWidth="1"/>
    <col min="13279" max="13279" width="11.44140625" style="76" customWidth="1"/>
    <col min="13280" max="13281" width="11" style="76" customWidth="1"/>
    <col min="13282" max="13529" width="8.88671875" style="76"/>
    <col min="13530" max="13530" width="4.33203125" style="76" customWidth="1"/>
    <col min="13531" max="13531" width="28.44140625" style="76" customWidth="1"/>
    <col min="13532" max="13534" width="10" style="76" customWidth="1"/>
    <col min="13535" max="13535" width="11.44140625" style="76" customWidth="1"/>
    <col min="13536" max="13537" width="11" style="76" customWidth="1"/>
    <col min="13538" max="13785" width="8.88671875" style="76"/>
    <col min="13786" max="13786" width="4.33203125" style="76" customWidth="1"/>
    <col min="13787" max="13787" width="28.44140625" style="76" customWidth="1"/>
    <col min="13788" max="13790" width="10" style="76" customWidth="1"/>
    <col min="13791" max="13791" width="11.44140625" style="76" customWidth="1"/>
    <col min="13792" max="13793" width="11" style="76" customWidth="1"/>
    <col min="13794" max="14041" width="8.88671875" style="76"/>
    <col min="14042" max="14042" width="4.33203125" style="76" customWidth="1"/>
    <col min="14043" max="14043" width="28.44140625" style="76" customWidth="1"/>
    <col min="14044" max="14046" width="10" style="76" customWidth="1"/>
    <col min="14047" max="14047" width="11.44140625" style="76" customWidth="1"/>
    <col min="14048" max="14049" width="11" style="76" customWidth="1"/>
    <col min="14050" max="14297" width="8.88671875" style="76"/>
    <col min="14298" max="14298" width="4.33203125" style="76" customWidth="1"/>
    <col min="14299" max="14299" width="28.44140625" style="76" customWidth="1"/>
    <col min="14300" max="14302" width="10" style="76" customWidth="1"/>
    <col min="14303" max="14303" width="11.44140625" style="76" customWidth="1"/>
    <col min="14304" max="14305" width="11" style="76" customWidth="1"/>
    <col min="14306" max="14553" width="8.88671875" style="76"/>
    <col min="14554" max="14554" width="4.33203125" style="76" customWidth="1"/>
    <col min="14555" max="14555" width="28.44140625" style="76" customWidth="1"/>
    <col min="14556" max="14558" width="10" style="76" customWidth="1"/>
    <col min="14559" max="14559" width="11.44140625" style="76" customWidth="1"/>
    <col min="14560" max="14561" width="11" style="76" customWidth="1"/>
    <col min="14562" max="14809" width="8.88671875" style="76"/>
    <col min="14810" max="14810" width="4.33203125" style="76" customWidth="1"/>
    <col min="14811" max="14811" width="28.44140625" style="76" customWidth="1"/>
    <col min="14812" max="14814" width="10" style="76" customWidth="1"/>
    <col min="14815" max="14815" width="11.44140625" style="76" customWidth="1"/>
    <col min="14816" max="14817" width="11" style="76" customWidth="1"/>
    <col min="14818" max="15065" width="8.88671875" style="76"/>
    <col min="15066" max="15066" width="4.33203125" style="76" customWidth="1"/>
    <col min="15067" max="15067" width="28.44140625" style="76" customWidth="1"/>
    <col min="15068" max="15070" width="10" style="76" customWidth="1"/>
    <col min="15071" max="15071" width="11.44140625" style="76" customWidth="1"/>
    <col min="15072" max="15073" width="11" style="76" customWidth="1"/>
    <col min="15074" max="15321" width="8.88671875" style="76"/>
    <col min="15322" max="15322" width="4.33203125" style="76" customWidth="1"/>
    <col min="15323" max="15323" width="28.44140625" style="76" customWidth="1"/>
    <col min="15324" max="15326" width="10" style="76" customWidth="1"/>
    <col min="15327" max="15327" width="11.44140625" style="76" customWidth="1"/>
    <col min="15328" max="15329" width="11" style="76" customWidth="1"/>
    <col min="15330" max="15577" width="8.88671875" style="76"/>
    <col min="15578" max="15578" width="4.33203125" style="76" customWidth="1"/>
    <col min="15579" max="15579" width="28.44140625" style="76" customWidth="1"/>
    <col min="15580" max="15582" width="10" style="76" customWidth="1"/>
    <col min="15583" max="15583" width="11.44140625" style="76" customWidth="1"/>
    <col min="15584" max="15585" width="11" style="76" customWidth="1"/>
    <col min="15586" max="15833" width="8.88671875" style="76"/>
    <col min="15834" max="15834" width="4.33203125" style="76" customWidth="1"/>
    <col min="15835" max="15835" width="28.44140625" style="76" customWidth="1"/>
    <col min="15836" max="15838" width="10" style="76" customWidth="1"/>
    <col min="15839" max="15839" width="11.44140625" style="76" customWidth="1"/>
    <col min="15840" max="15841" width="11" style="76" customWidth="1"/>
    <col min="15842" max="16089" width="8.88671875" style="76"/>
    <col min="16090" max="16090" width="4.33203125" style="76" customWidth="1"/>
    <col min="16091" max="16091" width="28.44140625" style="76" customWidth="1"/>
    <col min="16092" max="16094" width="10" style="76" customWidth="1"/>
    <col min="16095" max="16095" width="11.44140625" style="76" customWidth="1"/>
    <col min="16096" max="16097" width="11" style="76" customWidth="1"/>
    <col min="16098" max="16384" width="8.88671875" style="76"/>
  </cols>
  <sheetData>
    <row r="1" spans="1:7" s="88" customFormat="1" ht="20.399999999999999" x14ac:dyDescent="0.35">
      <c r="A1" s="226" t="s">
        <v>229</v>
      </c>
      <c r="B1" s="226"/>
      <c r="C1" s="226"/>
      <c r="D1" s="144"/>
      <c r="E1" s="144"/>
      <c r="F1" s="144"/>
      <c r="G1" s="144"/>
    </row>
    <row r="2" spans="1:7" s="88" customFormat="1" ht="20.399999999999999" x14ac:dyDescent="0.35">
      <c r="A2" s="226" t="s">
        <v>496</v>
      </c>
      <c r="B2" s="226"/>
      <c r="C2" s="226"/>
      <c r="D2" s="144"/>
      <c r="E2" s="144"/>
      <c r="F2" s="144"/>
      <c r="G2" s="144"/>
    </row>
    <row r="3" spans="1:7" s="88" customFormat="1" ht="20.399999999999999" x14ac:dyDescent="0.35">
      <c r="A3" s="226" t="s">
        <v>143</v>
      </c>
      <c r="B3" s="226"/>
      <c r="C3" s="226"/>
    </row>
    <row r="4" spans="1:7" s="90" customFormat="1" ht="13.2" x14ac:dyDescent="0.25">
      <c r="A4" s="140"/>
      <c r="B4" s="145"/>
    </row>
    <row r="5" spans="1:7" ht="13.2" customHeight="1" x14ac:dyDescent="0.3">
      <c r="A5" s="224" t="s">
        <v>95</v>
      </c>
      <c r="B5" s="224" t="s">
        <v>90</v>
      </c>
      <c r="C5" s="229" t="s">
        <v>230</v>
      </c>
    </row>
    <row r="6" spans="1:7" ht="22.95" customHeight="1" x14ac:dyDescent="0.3">
      <c r="A6" s="224"/>
      <c r="B6" s="224"/>
      <c r="C6" s="229"/>
    </row>
    <row r="7" spans="1:7" ht="13.95" customHeight="1" x14ac:dyDescent="0.3">
      <c r="A7" s="224"/>
      <c r="B7" s="224"/>
      <c r="C7" s="229"/>
    </row>
    <row r="8" spans="1:7" x14ac:dyDescent="0.3">
      <c r="A8" s="130" t="s">
        <v>4</v>
      </c>
      <c r="B8" s="130" t="s">
        <v>231</v>
      </c>
      <c r="C8" s="130">
        <v>1</v>
      </c>
    </row>
    <row r="9" spans="1:7" s="88" customFormat="1" ht="34.950000000000003" customHeight="1" x14ac:dyDescent="0.35">
      <c r="A9" s="232" t="s">
        <v>144</v>
      </c>
      <c r="B9" s="232"/>
      <c r="C9" s="232"/>
    </row>
    <row r="10" spans="1:7" ht="18" customHeight="1" x14ac:dyDescent="0.3">
      <c r="A10" s="130">
        <v>1</v>
      </c>
      <c r="B10" s="146" t="s">
        <v>148</v>
      </c>
      <c r="C10" s="147">
        <v>46</v>
      </c>
    </row>
    <row r="11" spans="1:7" ht="18" customHeight="1" x14ac:dyDescent="0.3">
      <c r="A11" s="130">
        <v>2</v>
      </c>
      <c r="B11" s="146" t="s">
        <v>313</v>
      </c>
      <c r="C11" s="147">
        <v>35</v>
      </c>
    </row>
    <row r="12" spans="1:7" ht="18" customHeight="1" x14ac:dyDescent="0.3">
      <c r="A12" s="130">
        <v>3</v>
      </c>
      <c r="B12" s="148" t="s">
        <v>145</v>
      </c>
      <c r="C12" s="147">
        <v>31</v>
      </c>
    </row>
    <row r="13" spans="1:7" ht="18" customHeight="1" x14ac:dyDescent="0.3">
      <c r="A13" s="130">
        <v>4</v>
      </c>
      <c r="B13" s="148" t="s">
        <v>122</v>
      </c>
      <c r="C13" s="147">
        <v>21</v>
      </c>
    </row>
    <row r="14" spans="1:7" ht="18" customHeight="1" x14ac:dyDescent="0.3">
      <c r="A14" s="130">
        <v>5</v>
      </c>
      <c r="B14" s="148" t="s">
        <v>146</v>
      </c>
      <c r="C14" s="147">
        <v>19</v>
      </c>
    </row>
    <row r="15" spans="1:7" ht="18" customHeight="1" x14ac:dyDescent="0.3">
      <c r="A15" s="130">
        <v>6</v>
      </c>
      <c r="B15" s="148" t="s">
        <v>149</v>
      </c>
      <c r="C15" s="147">
        <v>16</v>
      </c>
    </row>
    <row r="16" spans="1:7" ht="18" customHeight="1" x14ac:dyDescent="0.3">
      <c r="A16" s="130">
        <v>7</v>
      </c>
      <c r="B16" s="148" t="s">
        <v>150</v>
      </c>
      <c r="C16" s="147">
        <v>13</v>
      </c>
    </row>
    <row r="17" spans="1:3" ht="18" customHeight="1" x14ac:dyDescent="0.3">
      <c r="A17" s="130">
        <v>8</v>
      </c>
      <c r="B17" s="148" t="s">
        <v>317</v>
      </c>
      <c r="C17" s="147">
        <v>13</v>
      </c>
    </row>
    <row r="18" spans="1:3" ht="18" customHeight="1" x14ac:dyDescent="0.3">
      <c r="A18" s="130">
        <v>9</v>
      </c>
      <c r="B18" s="148" t="s">
        <v>372</v>
      </c>
      <c r="C18" s="147">
        <v>13</v>
      </c>
    </row>
    <row r="19" spans="1:3" ht="18" customHeight="1" x14ac:dyDescent="0.3">
      <c r="A19" s="130">
        <v>10</v>
      </c>
      <c r="B19" s="148" t="s">
        <v>190</v>
      </c>
      <c r="C19" s="147">
        <v>10</v>
      </c>
    </row>
    <row r="20" spans="1:3" ht="18" customHeight="1" x14ac:dyDescent="0.3">
      <c r="A20" s="130">
        <v>11</v>
      </c>
      <c r="B20" s="148" t="s">
        <v>416</v>
      </c>
      <c r="C20" s="147">
        <v>9</v>
      </c>
    </row>
    <row r="21" spans="1:3" ht="18" customHeight="1" x14ac:dyDescent="0.3">
      <c r="A21" s="130">
        <v>12</v>
      </c>
      <c r="B21" s="148" t="s">
        <v>354</v>
      </c>
      <c r="C21" s="147">
        <v>9</v>
      </c>
    </row>
    <row r="22" spans="1:3" ht="18" customHeight="1" x14ac:dyDescent="0.3">
      <c r="A22" s="130">
        <v>13</v>
      </c>
      <c r="B22" s="148" t="s">
        <v>417</v>
      </c>
      <c r="C22" s="147">
        <v>8</v>
      </c>
    </row>
    <row r="23" spans="1:3" ht="18" customHeight="1" x14ac:dyDescent="0.3">
      <c r="A23" s="130">
        <v>14</v>
      </c>
      <c r="B23" s="148" t="s">
        <v>353</v>
      </c>
      <c r="C23" s="147">
        <v>7</v>
      </c>
    </row>
    <row r="24" spans="1:3" ht="18" customHeight="1" x14ac:dyDescent="0.3">
      <c r="A24" s="130">
        <v>15</v>
      </c>
      <c r="B24" s="146" t="s">
        <v>440</v>
      </c>
      <c r="C24" s="147">
        <v>7</v>
      </c>
    </row>
    <row r="25" spans="1:3" s="88" customFormat="1" ht="34.950000000000003" customHeight="1" x14ac:dyDescent="0.35">
      <c r="A25" s="232" t="s">
        <v>36</v>
      </c>
      <c r="B25" s="232"/>
      <c r="C25" s="232"/>
    </row>
    <row r="26" spans="1:3" ht="18" customHeight="1" x14ac:dyDescent="0.3">
      <c r="A26" s="130">
        <v>1</v>
      </c>
      <c r="B26" s="148" t="s">
        <v>211</v>
      </c>
      <c r="C26" s="130">
        <v>52</v>
      </c>
    </row>
    <row r="27" spans="1:3" ht="18" customHeight="1" x14ac:dyDescent="0.3">
      <c r="A27" s="130">
        <v>2</v>
      </c>
      <c r="B27" s="149" t="s">
        <v>121</v>
      </c>
      <c r="C27" s="130">
        <v>33</v>
      </c>
    </row>
    <row r="28" spans="1:3" ht="18" customHeight="1" x14ac:dyDescent="0.3">
      <c r="A28" s="130">
        <v>3</v>
      </c>
      <c r="B28" s="149" t="s">
        <v>137</v>
      </c>
      <c r="C28" s="130">
        <v>32</v>
      </c>
    </row>
    <row r="29" spans="1:3" ht="18" customHeight="1" x14ac:dyDescent="0.3">
      <c r="A29" s="130">
        <v>4</v>
      </c>
      <c r="B29" s="149" t="s">
        <v>140</v>
      </c>
      <c r="C29" s="130">
        <v>18</v>
      </c>
    </row>
    <row r="30" spans="1:3" ht="18" customHeight="1" x14ac:dyDescent="0.3">
      <c r="A30" s="130">
        <v>5</v>
      </c>
      <c r="B30" s="149" t="s">
        <v>153</v>
      </c>
      <c r="C30" s="130">
        <v>17</v>
      </c>
    </row>
    <row r="31" spans="1:3" ht="18" customHeight="1" x14ac:dyDescent="0.3">
      <c r="A31" s="130">
        <v>6</v>
      </c>
      <c r="B31" s="149" t="s">
        <v>151</v>
      </c>
      <c r="C31" s="130">
        <v>15</v>
      </c>
    </row>
    <row r="32" spans="1:3" ht="18" customHeight="1" x14ac:dyDescent="0.3">
      <c r="A32" s="130">
        <v>7</v>
      </c>
      <c r="B32" s="149" t="s">
        <v>188</v>
      </c>
      <c r="C32" s="130">
        <v>15</v>
      </c>
    </row>
    <row r="33" spans="1:3" ht="18" customHeight="1" x14ac:dyDescent="0.3">
      <c r="A33" s="130">
        <v>8</v>
      </c>
      <c r="B33" s="149" t="s">
        <v>192</v>
      </c>
      <c r="C33" s="130">
        <v>12</v>
      </c>
    </row>
    <row r="34" spans="1:3" ht="18" customHeight="1" x14ac:dyDescent="0.3">
      <c r="A34" s="130">
        <v>9</v>
      </c>
      <c r="B34" s="95" t="s">
        <v>152</v>
      </c>
      <c r="C34" s="130">
        <v>11</v>
      </c>
    </row>
    <row r="35" spans="1:3" ht="18" customHeight="1" x14ac:dyDescent="0.3">
      <c r="A35" s="130">
        <v>10</v>
      </c>
      <c r="B35" s="149" t="s">
        <v>377</v>
      </c>
      <c r="C35" s="130">
        <v>10</v>
      </c>
    </row>
    <row r="36" spans="1:3" ht="18" customHeight="1" x14ac:dyDescent="0.3">
      <c r="A36" s="130">
        <v>11</v>
      </c>
      <c r="B36" s="149" t="s">
        <v>193</v>
      </c>
      <c r="C36" s="130">
        <v>10</v>
      </c>
    </row>
    <row r="37" spans="1:3" ht="18" customHeight="1" x14ac:dyDescent="0.3">
      <c r="A37" s="130">
        <v>12</v>
      </c>
      <c r="B37" s="149" t="s">
        <v>209</v>
      </c>
      <c r="C37" s="130">
        <v>8</v>
      </c>
    </row>
    <row r="38" spans="1:3" ht="31.2" customHeight="1" x14ac:dyDescent="0.3">
      <c r="A38" s="130">
        <v>13</v>
      </c>
      <c r="B38" s="149" t="s">
        <v>423</v>
      </c>
      <c r="C38" s="130">
        <v>7</v>
      </c>
    </row>
    <row r="39" spans="1:3" ht="18" customHeight="1" x14ac:dyDescent="0.3">
      <c r="A39" s="130">
        <v>14</v>
      </c>
      <c r="B39" s="149" t="s">
        <v>492</v>
      </c>
      <c r="C39" s="130">
        <v>7</v>
      </c>
    </row>
    <row r="40" spans="1:3" ht="18" customHeight="1" x14ac:dyDescent="0.3">
      <c r="A40" s="130">
        <v>15</v>
      </c>
      <c r="B40" s="149" t="s">
        <v>114</v>
      </c>
      <c r="C40" s="130">
        <v>7</v>
      </c>
    </row>
    <row r="41" spans="1:3" s="88" customFormat="1" ht="34.950000000000003" customHeight="1" x14ac:dyDescent="0.35">
      <c r="A41" s="232" t="s">
        <v>37</v>
      </c>
      <c r="B41" s="232"/>
      <c r="C41" s="232"/>
    </row>
    <row r="42" spans="1:3" ht="18.600000000000001" customHeight="1" x14ac:dyDescent="0.3">
      <c r="A42" s="130">
        <v>1</v>
      </c>
      <c r="B42" s="150" t="s">
        <v>103</v>
      </c>
      <c r="C42" s="151">
        <v>194</v>
      </c>
    </row>
    <row r="43" spans="1:3" ht="18.600000000000001" customHeight="1" x14ac:dyDescent="0.3">
      <c r="A43" s="130">
        <v>2</v>
      </c>
      <c r="B43" s="150" t="s">
        <v>110</v>
      </c>
      <c r="C43" s="151">
        <v>55</v>
      </c>
    </row>
    <row r="44" spans="1:3" ht="18.600000000000001" customHeight="1" x14ac:dyDescent="0.3">
      <c r="A44" s="130">
        <v>3</v>
      </c>
      <c r="B44" s="150" t="s">
        <v>113</v>
      </c>
      <c r="C44" s="151">
        <v>35</v>
      </c>
    </row>
    <row r="45" spans="1:3" ht="18.600000000000001" customHeight="1" x14ac:dyDescent="0.3">
      <c r="A45" s="130">
        <v>4</v>
      </c>
      <c r="B45" s="150" t="s">
        <v>154</v>
      </c>
      <c r="C45" s="151">
        <v>18</v>
      </c>
    </row>
    <row r="46" spans="1:3" ht="18.600000000000001" customHeight="1" x14ac:dyDescent="0.3">
      <c r="A46" s="130">
        <v>5</v>
      </c>
      <c r="B46" s="150" t="s">
        <v>215</v>
      </c>
      <c r="C46" s="151">
        <v>18</v>
      </c>
    </row>
    <row r="47" spans="1:3" ht="18.600000000000001" customHeight="1" x14ac:dyDescent="0.3">
      <c r="A47" s="130">
        <v>6</v>
      </c>
      <c r="B47" s="150" t="s">
        <v>156</v>
      </c>
      <c r="C47" s="151">
        <v>15</v>
      </c>
    </row>
    <row r="48" spans="1:3" ht="18.600000000000001" customHeight="1" x14ac:dyDescent="0.3">
      <c r="A48" s="130">
        <v>7</v>
      </c>
      <c r="B48" s="150" t="s">
        <v>155</v>
      </c>
      <c r="C48" s="151">
        <v>14</v>
      </c>
    </row>
    <row r="49" spans="1:3" ht="18.600000000000001" customHeight="1" x14ac:dyDescent="0.3">
      <c r="A49" s="130">
        <v>8</v>
      </c>
      <c r="B49" s="150" t="s">
        <v>381</v>
      </c>
      <c r="C49" s="151">
        <v>10</v>
      </c>
    </row>
    <row r="50" spans="1:3" ht="18.600000000000001" customHeight="1" x14ac:dyDescent="0.3">
      <c r="A50" s="130">
        <v>9</v>
      </c>
      <c r="B50" s="150" t="s">
        <v>406</v>
      </c>
      <c r="C50" s="151">
        <v>10</v>
      </c>
    </row>
    <row r="51" spans="1:3" ht="18.600000000000001" customHeight="1" x14ac:dyDescent="0.3">
      <c r="A51" s="130">
        <v>10</v>
      </c>
      <c r="B51" s="150" t="s">
        <v>318</v>
      </c>
      <c r="C51" s="151">
        <v>9</v>
      </c>
    </row>
    <row r="52" spans="1:3" ht="18.600000000000001" customHeight="1" x14ac:dyDescent="0.3">
      <c r="A52" s="130">
        <v>11</v>
      </c>
      <c r="B52" s="150" t="s">
        <v>384</v>
      </c>
      <c r="C52" s="151">
        <v>7</v>
      </c>
    </row>
    <row r="53" spans="1:3" ht="18.600000000000001" customHeight="1" x14ac:dyDescent="0.3">
      <c r="A53" s="130">
        <v>12</v>
      </c>
      <c r="B53" s="150" t="s">
        <v>493</v>
      </c>
      <c r="C53" s="151">
        <v>7</v>
      </c>
    </row>
    <row r="54" spans="1:3" ht="18.600000000000001" customHeight="1" x14ac:dyDescent="0.3">
      <c r="A54" s="130">
        <v>13</v>
      </c>
      <c r="B54" s="150" t="s">
        <v>383</v>
      </c>
      <c r="C54" s="151">
        <v>6</v>
      </c>
    </row>
    <row r="55" spans="1:3" ht="18.600000000000001" customHeight="1" x14ac:dyDescent="0.3">
      <c r="A55" s="130">
        <v>14</v>
      </c>
      <c r="B55" s="150" t="s">
        <v>426</v>
      </c>
      <c r="C55" s="151">
        <v>6</v>
      </c>
    </row>
    <row r="56" spans="1:3" ht="18.600000000000001" customHeight="1" x14ac:dyDescent="0.3">
      <c r="A56" s="130">
        <v>15</v>
      </c>
      <c r="B56" s="150" t="s">
        <v>214</v>
      </c>
      <c r="C56" s="151">
        <v>6</v>
      </c>
    </row>
    <row r="57" spans="1:3" s="88" customFormat="1" ht="34.950000000000003" customHeight="1" x14ac:dyDescent="0.35">
      <c r="A57" s="232" t="s">
        <v>38</v>
      </c>
      <c r="B57" s="232"/>
      <c r="C57" s="232"/>
    </row>
    <row r="58" spans="1:3" ht="18.600000000000001" customHeight="1" x14ac:dyDescent="0.3">
      <c r="A58" s="151">
        <v>1</v>
      </c>
      <c r="B58" s="146" t="s">
        <v>128</v>
      </c>
      <c r="C58" s="130">
        <v>54</v>
      </c>
    </row>
    <row r="59" spans="1:3" ht="18.600000000000001" customHeight="1" x14ac:dyDescent="0.3">
      <c r="A59" s="151">
        <v>2</v>
      </c>
      <c r="B59" s="146" t="s">
        <v>195</v>
      </c>
      <c r="C59" s="130">
        <v>35</v>
      </c>
    </row>
    <row r="60" spans="1:3" ht="18.600000000000001" customHeight="1" x14ac:dyDescent="0.3">
      <c r="A60" s="151">
        <v>3</v>
      </c>
      <c r="B60" s="146" t="s">
        <v>141</v>
      </c>
      <c r="C60" s="130">
        <v>31</v>
      </c>
    </row>
    <row r="61" spans="1:3" ht="18.600000000000001" customHeight="1" x14ac:dyDescent="0.3">
      <c r="A61" s="151">
        <v>4</v>
      </c>
      <c r="B61" s="146" t="s">
        <v>158</v>
      </c>
      <c r="C61" s="130">
        <v>26</v>
      </c>
    </row>
    <row r="62" spans="1:3" ht="18.600000000000001" customHeight="1" x14ac:dyDescent="0.3">
      <c r="A62" s="151">
        <v>5</v>
      </c>
      <c r="B62" s="146" t="s">
        <v>160</v>
      </c>
      <c r="C62" s="130">
        <v>24</v>
      </c>
    </row>
    <row r="63" spans="1:3" ht="18.600000000000001" customHeight="1" x14ac:dyDescent="0.3">
      <c r="A63" s="151">
        <v>6</v>
      </c>
      <c r="B63" s="146" t="s">
        <v>120</v>
      </c>
      <c r="C63" s="130">
        <v>20</v>
      </c>
    </row>
    <row r="64" spans="1:3" ht="18.600000000000001" customHeight="1" x14ac:dyDescent="0.3">
      <c r="A64" s="151">
        <v>7</v>
      </c>
      <c r="B64" s="146" t="s">
        <v>162</v>
      </c>
      <c r="C64" s="130">
        <v>17</v>
      </c>
    </row>
    <row r="65" spans="1:3" ht="18.600000000000001" customHeight="1" x14ac:dyDescent="0.3">
      <c r="A65" s="151">
        <v>8</v>
      </c>
      <c r="B65" s="146" t="s">
        <v>159</v>
      </c>
      <c r="C65" s="130">
        <v>12</v>
      </c>
    </row>
    <row r="66" spans="1:3" ht="18.600000000000001" customHeight="1" x14ac:dyDescent="0.3">
      <c r="A66" s="151">
        <v>9</v>
      </c>
      <c r="B66" s="146" t="s">
        <v>161</v>
      </c>
      <c r="C66" s="130">
        <v>9</v>
      </c>
    </row>
    <row r="67" spans="1:3" ht="18.600000000000001" customHeight="1" x14ac:dyDescent="0.3">
      <c r="A67" s="151">
        <v>10</v>
      </c>
      <c r="B67" s="146" t="s">
        <v>217</v>
      </c>
      <c r="C67" s="130">
        <v>8</v>
      </c>
    </row>
    <row r="68" spans="1:3" ht="18.600000000000001" customHeight="1" x14ac:dyDescent="0.3">
      <c r="A68" s="151">
        <v>11</v>
      </c>
      <c r="B68" s="146" t="s">
        <v>218</v>
      </c>
      <c r="C68" s="130">
        <v>7</v>
      </c>
    </row>
    <row r="69" spans="1:3" ht="18.600000000000001" customHeight="1" x14ac:dyDescent="0.3">
      <c r="A69" s="151">
        <v>12</v>
      </c>
      <c r="B69" s="146" t="s">
        <v>320</v>
      </c>
      <c r="C69" s="130">
        <v>6</v>
      </c>
    </row>
    <row r="70" spans="1:3" ht="18.600000000000001" customHeight="1" x14ac:dyDescent="0.3">
      <c r="A70" s="151">
        <v>13</v>
      </c>
      <c r="B70" s="146" t="s">
        <v>418</v>
      </c>
      <c r="C70" s="130">
        <v>6</v>
      </c>
    </row>
    <row r="71" spans="1:3" ht="18.600000000000001" customHeight="1" x14ac:dyDescent="0.3">
      <c r="A71" s="151">
        <v>14</v>
      </c>
      <c r="B71" s="146" t="s">
        <v>163</v>
      </c>
      <c r="C71" s="130">
        <v>6</v>
      </c>
    </row>
    <row r="72" spans="1:3" ht="18.600000000000001" customHeight="1" x14ac:dyDescent="0.3">
      <c r="A72" s="151">
        <v>15</v>
      </c>
      <c r="B72" s="146" t="s">
        <v>157</v>
      </c>
      <c r="C72" s="130">
        <v>5</v>
      </c>
    </row>
    <row r="73" spans="1:3" s="88" customFormat="1" ht="34.950000000000003" customHeight="1" x14ac:dyDescent="0.35">
      <c r="A73" s="232" t="s">
        <v>39</v>
      </c>
      <c r="B73" s="232"/>
      <c r="C73" s="232"/>
    </row>
    <row r="74" spans="1:3" ht="18.600000000000001" customHeight="1" x14ac:dyDescent="0.3">
      <c r="A74" s="130">
        <v>1</v>
      </c>
      <c r="B74" s="96" t="s">
        <v>100</v>
      </c>
      <c r="C74" s="130">
        <v>160</v>
      </c>
    </row>
    <row r="75" spans="1:3" ht="18.600000000000001" customHeight="1" x14ac:dyDescent="0.3">
      <c r="A75" s="130">
        <v>2</v>
      </c>
      <c r="B75" s="96" t="s">
        <v>98</v>
      </c>
      <c r="C75" s="130">
        <v>160</v>
      </c>
    </row>
    <row r="76" spans="1:3" ht="18.600000000000001" customHeight="1" x14ac:dyDescent="0.3">
      <c r="A76" s="130">
        <v>3</v>
      </c>
      <c r="B76" s="96" t="s">
        <v>104</v>
      </c>
      <c r="C76" s="130">
        <v>132</v>
      </c>
    </row>
    <row r="77" spans="1:3" ht="18.600000000000001" customHeight="1" x14ac:dyDescent="0.3">
      <c r="A77" s="130">
        <v>4</v>
      </c>
      <c r="B77" s="96" t="s">
        <v>106</v>
      </c>
      <c r="C77" s="130">
        <v>85</v>
      </c>
    </row>
    <row r="78" spans="1:3" ht="18.600000000000001" customHeight="1" x14ac:dyDescent="0.3">
      <c r="A78" s="130">
        <v>5</v>
      </c>
      <c r="B78" s="96" t="s">
        <v>334</v>
      </c>
      <c r="C78" s="130">
        <v>83</v>
      </c>
    </row>
    <row r="79" spans="1:3" ht="18.600000000000001" customHeight="1" x14ac:dyDescent="0.3">
      <c r="A79" s="151">
        <v>6</v>
      </c>
      <c r="B79" s="146" t="s">
        <v>105</v>
      </c>
      <c r="C79" s="130">
        <v>51</v>
      </c>
    </row>
    <row r="80" spans="1:3" ht="47.4" customHeight="1" x14ac:dyDescent="0.3">
      <c r="A80" s="151">
        <v>7</v>
      </c>
      <c r="B80" s="146" t="s">
        <v>204</v>
      </c>
      <c r="C80" s="130">
        <v>41</v>
      </c>
    </row>
    <row r="81" spans="1:3" ht="18.600000000000001" customHeight="1" x14ac:dyDescent="0.3">
      <c r="A81" s="151">
        <v>8</v>
      </c>
      <c r="B81" s="146" t="s">
        <v>164</v>
      </c>
      <c r="C81" s="130">
        <v>22</v>
      </c>
    </row>
    <row r="82" spans="1:3" ht="18.600000000000001" customHeight="1" x14ac:dyDescent="0.3">
      <c r="A82" s="151">
        <v>9</v>
      </c>
      <c r="B82" s="146" t="s">
        <v>124</v>
      </c>
      <c r="C82" s="130">
        <v>17</v>
      </c>
    </row>
    <row r="83" spans="1:3" ht="18.600000000000001" customHeight="1" x14ac:dyDescent="0.3">
      <c r="A83" s="151">
        <v>10</v>
      </c>
      <c r="B83" s="146" t="s">
        <v>126</v>
      </c>
      <c r="C83" s="130">
        <v>14</v>
      </c>
    </row>
    <row r="84" spans="1:3" ht="31.2" customHeight="1" x14ac:dyDescent="0.3">
      <c r="A84" s="151">
        <v>11</v>
      </c>
      <c r="B84" s="146" t="s">
        <v>197</v>
      </c>
      <c r="C84" s="130">
        <v>12</v>
      </c>
    </row>
    <row r="85" spans="1:3" ht="18.600000000000001" customHeight="1" x14ac:dyDescent="0.3">
      <c r="A85" s="151">
        <v>12</v>
      </c>
      <c r="B85" s="146" t="s">
        <v>132</v>
      </c>
      <c r="C85" s="130">
        <v>8</v>
      </c>
    </row>
    <row r="86" spans="1:3" ht="18.600000000000001" customHeight="1" x14ac:dyDescent="0.3">
      <c r="A86" s="151">
        <v>13</v>
      </c>
      <c r="B86" s="146" t="s">
        <v>165</v>
      </c>
      <c r="C86" s="130">
        <v>7</v>
      </c>
    </row>
    <row r="87" spans="1:3" ht="18.600000000000001" customHeight="1" x14ac:dyDescent="0.3">
      <c r="A87" s="151">
        <v>14</v>
      </c>
      <c r="B87" s="146" t="s">
        <v>370</v>
      </c>
      <c r="C87" s="130">
        <v>5</v>
      </c>
    </row>
    <row r="88" spans="1:3" ht="18.600000000000001" customHeight="1" x14ac:dyDescent="0.3">
      <c r="A88" s="151">
        <v>15</v>
      </c>
      <c r="B88" s="146" t="s">
        <v>494</v>
      </c>
      <c r="C88" s="130">
        <v>4</v>
      </c>
    </row>
    <row r="89" spans="1:3" s="88" customFormat="1" ht="34.950000000000003" customHeight="1" x14ac:dyDescent="0.35">
      <c r="A89" s="252" t="s">
        <v>40</v>
      </c>
      <c r="B89" s="253"/>
      <c r="C89" s="254"/>
    </row>
    <row r="90" spans="1:3" ht="31.2" x14ac:dyDescent="0.3">
      <c r="A90" s="151">
        <v>1</v>
      </c>
      <c r="B90" s="146" t="s">
        <v>115</v>
      </c>
      <c r="C90" s="130">
        <v>426</v>
      </c>
    </row>
    <row r="91" spans="1:3" ht="18.600000000000001" customHeight="1" x14ac:dyDescent="0.3">
      <c r="A91" s="151">
        <v>2</v>
      </c>
      <c r="B91" s="146" t="s">
        <v>167</v>
      </c>
      <c r="C91" s="130">
        <v>108</v>
      </c>
    </row>
    <row r="92" spans="1:3" ht="18.600000000000001" customHeight="1" x14ac:dyDescent="0.3">
      <c r="A92" s="151">
        <v>3</v>
      </c>
      <c r="B92" s="146" t="s">
        <v>201</v>
      </c>
      <c r="C92" s="130">
        <v>65</v>
      </c>
    </row>
    <row r="93" spans="1:3" ht="18.600000000000001" customHeight="1" x14ac:dyDescent="0.3">
      <c r="A93" s="151">
        <v>4</v>
      </c>
      <c r="B93" s="146" t="s">
        <v>220</v>
      </c>
      <c r="C93" s="130">
        <v>28</v>
      </c>
    </row>
    <row r="94" spans="1:3" ht="18.600000000000001" customHeight="1" x14ac:dyDescent="0.3">
      <c r="A94" s="151">
        <v>5</v>
      </c>
      <c r="B94" s="146" t="s">
        <v>174</v>
      </c>
      <c r="C94" s="130">
        <v>17</v>
      </c>
    </row>
    <row r="95" spans="1:3" ht="18.600000000000001" customHeight="1" x14ac:dyDescent="0.3">
      <c r="A95" s="151">
        <v>6</v>
      </c>
      <c r="B95" s="146" t="s">
        <v>171</v>
      </c>
      <c r="C95" s="130">
        <v>14</v>
      </c>
    </row>
    <row r="96" spans="1:3" ht="18.600000000000001" customHeight="1" x14ac:dyDescent="0.3">
      <c r="A96" s="151">
        <v>7</v>
      </c>
      <c r="B96" s="146" t="s">
        <v>169</v>
      </c>
      <c r="C96" s="130">
        <v>14</v>
      </c>
    </row>
    <row r="97" spans="1:3" ht="18.600000000000001" customHeight="1" x14ac:dyDescent="0.3">
      <c r="A97" s="151">
        <v>8</v>
      </c>
      <c r="B97" s="146" t="s">
        <v>330</v>
      </c>
      <c r="C97" s="130">
        <v>8</v>
      </c>
    </row>
    <row r="98" spans="1:3" ht="18.600000000000001" customHeight="1" x14ac:dyDescent="0.3">
      <c r="A98" s="151">
        <v>9</v>
      </c>
      <c r="B98" s="146" t="s">
        <v>172</v>
      </c>
      <c r="C98" s="130">
        <v>8</v>
      </c>
    </row>
    <row r="99" spans="1:3" ht="18.600000000000001" customHeight="1" x14ac:dyDescent="0.3">
      <c r="A99" s="151">
        <v>10</v>
      </c>
      <c r="B99" s="146" t="s">
        <v>175</v>
      </c>
      <c r="C99" s="130">
        <v>6</v>
      </c>
    </row>
    <row r="100" spans="1:3" ht="18.600000000000001" customHeight="1" x14ac:dyDescent="0.3">
      <c r="A100" s="151">
        <v>11</v>
      </c>
      <c r="B100" s="146" t="s">
        <v>173</v>
      </c>
      <c r="C100" s="130">
        <v>6</v>
      </c>
    </row>
    <row r="101" spans="1:3" ht="18.600000000000001" customHeight="1" x14ac:dyDescent="0.3">
      <c r="A101" s="151">
        <v>12</v>
      </c>
      <c r="B101" s="146" t="s">
        <v>345</v>
      </c>
      <c r="C101" s="130">
        <v>6</v>
      </c>
    </row>
    <row r="102" spans="1:3" ht="18.600000000000001" customHeight="1" x14ac:dyDescent="0.3">
      <c r="A102" s="151">
        <v>13</v>
      </c>
      <c r="B102" s="146" t="s">
        <v>385</v>
      </c>
      <c r="C102" s="130">
        <v>6</v>
      </c>
    </row>
    <row r="103" spans="1:3" ht="31.2" customHeight="1" x14ac:dyDescent="0.3">
      <c r="A103" s="151">
        <v>14</v>
      </c>
      <c r="B103" s="146" t="s">
        <v>323</v>
      </c>
      <c r="C103" s="130">
        <v>6</v>
      </c>
    </row>
    <row r="104" spans="1:3" ht="18.600000000000001" customHeight="1" x14ac:dyDescent="0.3">
      <c r="A104" s="151">
        <v>15</v>
      </c>
      <c r="B104" s="146" t="s">
        <v>495</v>
      </c>
      <c r="C104" s="130">
        <v>5</v>
      </c>
    </row>
    <row r="105" spans="1:3" s="88" customFormat="1" ht="34.950000000000003" customHeight="1" x14ac:dyDescent="0.35">
      <c r="A105" s="252" t="s">
        <v>41</v>
      </c>
      <c r="B105" s="253"/>
      <c r="C105" s="254"/>
    </row>
    <row r="106" spans="1:3" ht="18.600000000000001" customHeight="1" x14ac:dyDescent="0.3">
      <c r="A106" s="130">
        <v>1</v>
      </c>
      <c r="B106" s="96" t="s">
        <v>111</v>
      </c>
      <c r="C106" s="130">
        <v>196</v>
      </c>
    </row>
    <row r="107" spans="1:3" ht="18.600000000000001" customHeight="1" x14ac:dyDescent="0.3">
      <c r="A107" s="130">
        <v>2</v>
      </c>
      <c r="B107" s="96" t="s">
        <v>118</v>
      </c>
      <c r="C107" s="130">
        <v>63</v>
      </c>
    </row>
    <row r="108" spans="1:3" ht="31.2" customHeight="1" x14ac:dyDescent="0.3">
      <c r="A108" s="130">
        <v>3</v>
      </c>
      <c r="B108" s="96" t="s">
        <v>119</v>
      </c>
      <c r="C108" s="130">
        <v>41</v>
      </c>
    </row>
    <row r="109" spans="1:3" ht="31.2" customHeight="1" x14ac:dyDescent="0.3">
      <c r="A109" s="130">
        <v>4</v>
      </c>
      <c r="B109" s="96" t="s">
        <v>223</v>
      </c>
      <c r="C109" s="130">
        <v>32</v>
      </c>
    </row>
    <row r="110" spans="1:3" ht="31.2" customHeight="1" x14ac:dyDescent="0.3">
      <c r="A110" s="130">
        <v>5</v>
      </c>
      <c r="B110" s="96" t="s">
        <v>329</v>
      </c>
      <c r="C110" s="130">
        <v>29</v>
      </c>
    </row>
    <row r="111" spans="1:3" ht="18.600000000000001" customHeight="1" x14ac:dyDescent="0.3">
      <c r="A111" s="130">
        <v>6</v>
      </c>
      <c r="B111" s="96" t="s">
        <v>179</v>
      </c>
      <c r="C111" s="130">
        <v>28</v>
      </c>
    </row>
    <row r="112" spans="1:3" ht="18.600000000000001" customHeight="1" x14ac:dyDescent="0.3">
      <c r="A112" s="130">
        <v>7</v>
      </c>
      <c r="B112" s="96" t="s">
        <v>107</v>
      </c>
      <c r="C112" s="130">
        <v>27</v>
      </c>
    </row>
    <row r="113" spans="1:3" ht="18.600000000000001" customHeight="1" x14ac:dyDescent="0.3">
      <c r="A113" s="130">
        <v>8</v>
      </c>
      <c r="B113" s="96" t="s">
        <v>138</v>
      </c>
      <c r="C113" s="130">
        <v>22</v>
      </c>
    </row>
    <row r="114" spans="1:3" ht="18.600000000000001" customHeight="1" x14ac:dyDescent="0.3">
      <c r="A114" s="130">
        <v>9</v>
      </c>
      <c r="B114" s="96" t="s">
        <v>177</v>
      </c>
      <c r="C114" s="130">
        <v>20</v>
      </c>
    </row>
    <row r="115" spans="1:3" ht="18.600000000000001" customHeight="1" x14ac:dyDescent="0.3">
      <c r="A115" s="130">
        <v>10</v>
      </c>
      <c r="B115" s="96" t="s">
        <v>346</v>
      </c>
      <c r="C115" s="130">
        <v>19</v>
      </c>
    </row>
    <row r="116" spans="1:3" ht="18.600000000000001" customHeight="1" x14ac:dyDescent="0.3">
      <c r="A116" s="130">
        <v>11</v>
      </c>
      <c r="B116" s="96" t="s">
        <v>369</v>
      </c>
      <c r="C116" s="130">
        <v>19</v>
      </c>
    </row>
    <row r="117" spans="1:3" ht="18.600000000000001" customHeight="1" x14ac:dyDescent="0.3">
      <c r="A117" s="130">
        <v>12</v>
      </c>
      <c r="B117" s="96" t="s">
        <v>221</v>
      </c>
      <c r="C117" s="130">
        <v>16</v>
      </c>
    </row>
    <row r="118" spans="1:3" ht="18.600000000000001" customHeight="1" x14ac:dyDescent="0.3">
      <c r="A118" s="130">
        <v>13</v>
      </c>
      <c r="B118" s="96" t="s">
        <v>178</v>
      </c>
      <c r="C118" s="130">
        <v>15</v>
      </c>
    </row>
    <row r="119" spans="1:3" ht="18.600000000000001" customHeight="1" x14ac:dyDescent="0.3">
      <c r="A119" s="130">
        <v>14</v>
      </c>
      <c r="B119" s="96" t="s">
        <v>133</v>
      </c>
      <c r="C119" s="130">
        <v>15</v>
      </c>
    </row>
    <row r="120" spans="1:3" ht="18.600000000000001" customHeight="1" x14ac:dyDescent="0.3">
      <c r="A120" s="130">
        <v>15</v>
      </c>
      <c r="B120" s="96" t="s">
        <v>308</v>
      </c>
      <c r="C120" s="130">
        <v>15</v>
      </c>
    </row>
    <row r="121" spans="1:3" s="88" customFormat="1" ht="37.200000000000003" customHeight="1" x14ac:dyDescent="0.35">
      <c r="A121" s="252" t="s">
        <v>42</v>
      </c>
      <c r="B121" s="253"/>
      <c r="C121" s="254"/>
    </row>
    <row r="122" spans="1:3" ht="31.2" customHeight="1" x14ac:dyDescent="0.3">
      <c r="A122" s="130">
        <v>1</v>
      </c>
      <c r="B122" s="96" t="s">
        <v>189</v>
      </c>
      <c r="C122" s="130">
        <v>1498</v>
      </c>
    </row>
    <row r="123" spans="1:3" x14ac:dyDescent="0.3">
      <c r="A123" s="130">
        <v>2</v>
      </c>
      <c r="B123" s="96" t="s">
        <v>96</v>
      </c>
      <c r="C123" s="130">
        <v>774</v>
      </c>
    </row>
    <row r="124" spans="1:3" ht="18" customHeight="1" x14ac:dyDescent="0.3">
      <c r="A124" s="130">
        <v>3</v>
      </c>
      <c r="B124" s="96" t="s">
        <v>108</v>
      </c>
      <c r="C124" s="130">
        <v>260</v>
      </c>
    </row>
    <row r="125" spans="1:3" ht="18" customHeight="1" x14ac:dyDescent="0.3">
      <c r="A125" s="130">
        <v>4</v>
      </c>
      <c r="B125" s="96" t="s">
        <v>235</v>
      </c>
      <c r="C125" s="130">
        <v>95</v>
      </c>
    </row>
    <row r="126" spans="1:3" ht="18" customHeight="1" x14ac:dyDescent="0.3">
      <c r="A126" s="130">
        <v>5</v>
      </c>
      <c r="B126" s="96" t="s">
        <v>342</v>
      </c>
      <c r="C126" s="130">
        <v>39</v>
      </c>
    </row>
    <row r="127" spans="1:3" ht="18" customHeight="1" x14ac:dyDescent="0.3">
      <c r="A127" s="130">
        <v>6</v>
      </c>
      <c r="B127" s="96" t="s">
        <v>182</v>
      </c>
      <c r="C127" s="130">
        <v>34</v>
      </c>
    </row>
    <row r="128" spans="1:3" ht="18" customHeight="1" x14ac:dyDescent="0.3">
      <c r="A128" s="130">
        <v>7</v>
      </c>
      <c r="B128" s="96" t="s">
        <v>314</v>
      </c>
      <c r="C128" s="130">
        <v>26</v>
      </c>
    </row>
    <row r="129" spans="1:3" ht="18" customHeight="1" x14ac:dyDescent="0.3">
      <c r="A129" s="130">
        <v>8</v>
      </c>
      <c r="B129" s="96" t="s">
        <v>340</v>
      </c>
      <c r="C129" s="130">
        <v>25</v>
      </c>
    </row>
    <row r="130" spans="1:3" ht="18" customHeight="1" x14ac:dyDescent="0.3">
      <c r="A130" s="130">
        <v>9</v>
      </c>
      <c r="B130" s="96" t="s">
        <v>131</v>
      </c>
      <c r="C130" s="130">
        <v>22</v>
      </c>
    </row>
    <row r="131" spans="1:3" ht="18" customHeight="1" x14ac:dyDescent="0.3">
      <c r="A131" s="130">
        <v>10</v>
      </c>
      <c r="B131" s="96" t="s">
        <v>181</v>
      </c>
      <c r="C131" s="130">
        <v>21</v>
      </c>
    </row>
    <row r="132" spans="1:3" ht="18" customHeight="1" x14ac:dyDescent="0.3">
      <c r="A132" s="130">
        <v>11</v>
      </c>
      <c r="B132" s="96" t="s">
        <v>225</v>
      </c>
      <c r="C132" s="130">
        <v>20</v>
      </c>
    </row>
    <row r="133" spans="1:3" ht="18" customHeight="1" x14ac:dyDescent="0.3">
      <c r="A133" s="130">
        <v>12</v>
      </c>
      <c r="B133" s="96" t="s">
        <v>390</v>
      </c>
      <c r="C133" s="130">
        <v>19</v>
      </c>
    </row>
    <row r="134" spans="1:3" ht="18" customHeight="1" x14ac:dyDescent="0.3">
      <c r="A134" s="130">
        <v>13</v>
      </c>
      <c r="B134" s="96" t="s">
        <v>465</v>
      </c>
      <c r="C134" s="130">
        <v>15</v>
      </c>
    </row>
    <row r="135" spans="1:3" ht="18" customHeight="1" x14ac:dyDescent="0.3">
      <c r="A135" s="130">
        <v>14</v>
      </c>
      <c r="B135" s="96" t="s">
        <v>226</v>
      </c>
      <c r="C135" s="130">
        <v>13</v>
      </c>
    </row>
    <row r="136" spans="1:3" ht="31.2" customHeight="1" x14ac:dyDescent="0.3">
      <c r="A136" s="130">
        <v>15</v>
      </c>
      <c r="B136" s="96" t="s">
        <v>407</v>
      </c>
      <c r="C136" s="130">
        <v>13</v>
      </c>
    </row>
    <row r="137" spans="1:3" s="88" customFormat="1" ht="34.950000000000003" customHeight="1" x14ac:dyDescent="0.35">
      <c r="A137" s="252" t="s">
        <v>184</v>
      </c>
      <c r="B137" s="253"/>
      <c r="C137" s="254"/>
    </row>
    <row r="138" spans="1:3" ht="19.2" customHeight="1" x14ac:dyDescent="0.3">
      <c r="A138" s="130">
        <v>1</v>
      </c>
      <c r="B138" s="96" t="s">
        <v>97</v>
      </c>
      <c r="C138" s="130">
        <v>978</v>
      </c>
    </row>
    <row r="139" spans="1:3" ht="19.2" customHeight="1" x14ac:dyDescent="0.3">
      <c r="A139" s="130">
        <v>2</v>
      </c>
      <c r="B139" s="96" t="s">
        <v>101</v>
      </c>
      <c r="C139" s="130">
        <v>117</v>
      </c>
    </row>
    <row r="140" spans="1:3" ht="19.2" customHeight="1" x14ac:dyDescent="0.3">
      <c r="A140" s="130">
        <v>3</v>
      </c>
      <c r="B140" s="96" t="s">
        <v>117</v>
      </c>
      <c r="C140" s="130">
        <v>51</v>
      </c>
    </row>
    <row r="141" spans="1:3" ht="19.2" customHeight="1" x14ac:dyDescent="0.3">
      <c r="A141" s="130">
        <v>4</v>
      </c>
      <c r="B141" s="96" t="s">
        <v>136</v>
      </c>
      <c r="C141" s="130">
        <v>46</v>
      </c>
    </row>
    <row r="142" spans="1:3" ht="19.2" customHeight="1" x14ac:dyDescent="0.3">
      <c r="A142" s="130">
        <v>5</v>
      </c>
      <c r="B142" s="96" t="s">
        <v>109</v>
      </c>
      <c r="C142" s="130">
        <v>46</v>
      </c>
    </row>
    <row r="143" spans="1:3" ht="19.2" customHeight="1" x14ac:dyDescent="0.3">
      <c r="A143" s="130">
        <v>6</v>
      </c>
      <c r="B143" s="96" t="s">
        <v>112</v>
      </c>
      <c r="C143" s="130">
        <v>37</v>
      </c>
    </row>
    <row r="144" spans="1:3" ht="19.2" customHeight="1" x14ac:dyDescent="0.3">
      <c r="A144" s="130">
        <v>7</v>
      </c>
      <c r="B144" s="96" t="s">
        <v>129</v>
      </c>
      <c r="C144" s="130">
        <v>34</v>
      </c>
    </row>
    <row r="145" spans="1:3" ht="19.2" customHeight="1" x14ac:dyDescent="0.3">
      <c r="A145" s="130">
        <v>8</v>
      </c>
      <c r="B145" s="96" t="s">
        <v>123</v>
      </c>
      <c r="C145" s="130">
        <v>34</v>
      </c>
    </row>
    <row r="146" spans="1:3" ht="19.2" customHeight="1" x14ac:dyDescent="0.3">
      <c r="A146" s="130">
        <v>9</v>
      </c>
      <c r="B146" s="96" t="s">
        <v>227</v>
      </c>
      <c r="C146" s="130">
        <v>21</v>
      </c>
    </row>
    <row r="147" spans="1:3" ht="19.2" customHeight="1" x14ac:dyDescent="0.3">
      <c r="A147" s="130">
        <v>10</v>
      </c>
      <c r="B147" s="96" t="s">
        <v>139</v>
      </c>
      <c r="C147" s="130">
        <v>20</v>
      </c>
    </row>
    <row r="148" spans="1:3" ht="19.2" customHeight="1" x14ac:dyDescent="0.3">
      <c r="A148" s="130">
        <v>11</v>
      </c>
      <c r="B148" s="96" t="s">
        <v>116</v>
      </c>
      <c r="C148" s="130">
        <v>15</v>
      </c>
    </row>
    <row r="149" spans="1:3" ht="19.2" customHeight="1" x14ac:dyDescent="0.3">
      <c r="A149" s="130">
        <v>12</v>
      </c>
      <c r="B149" s="96" t="s">
        <v>135</v>
      </c>
      <c r="C149" s="130">
        <v>10</v>
      </c>
    </row>
    <row r="150" spans="1:3" ht="19.2" customHeight="1" x14ac:dyDescent="0.3">
      <c r="A150" s="130">
        <v>13</v>
      </c>
      <c r="B150" s="96" t="s">
        <v>466</v>
      </c>
      <c r="C150" s="130">
        <v>9</v>
      </c>
    </row>
    <row r="151" spans="1:3" ht="19.2" customHeight="1" x14ac:dyDescent="0.3">
      <c r="A151" s="130">
        <v>14</v>
      </c>
      <c r="B151" s="96" t="s">
        <v>419</v>
      </c>
      <c r="C151" s="130">
        <v>7</v>
      </c>
    </row>
    <row r="152" spans="1:3" ht="19.2" customHeight="1" x14ac:dyDescent="0.3">
      <c r="A152" s="130">
        <v>15</v>
      </c>
      <c r="B152" s="96" t="s">
        <v>228</v>
      </c>
      <c r="C152" s="130">
        <v>7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F13" sqref="F13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226" t="s">
        <v>497</v>
      </c>
      <c r="C1" s="226"/>
      <c r="D1" s="226"/>
    </row>
    <row r="2" spans="1:6" ht="20.25" customHeight="1" x14ac:dyDescent="0.3">
      <c r="B2" s="226" t="s">
        <v>89</v>
      </c>
      <c r="C2" s="226"/>
      <c r="D2" s="226"/>
    </row>
    <row r="4" spans="1:6" s="77" customFormat="1" ht="66" customHeight="1" x14ac:dyDescent="0.3">
      <c r="A4" s="172"/>
      <c r="B4" s="170" t="s">
        <v>90</v>
      </c>
      <c r="C4" s="171" t="s">
        <v>324</v>
      </c>
      <c r="D4" s="169" t="s">
        <v>325</v>
      </c>
    </row>
    <row r="5" spans="1:6" x14ac:dyDescent="0.3">
      <c r="A5" s="78">
        <v>1</v>
      </c>
      <c r="B5" s="79" t="s">
        <v>97</v>
      </c>
      <c r="C5" s="102">
        <v>599</v>
      </c>
      <c r="D5" s="201">
        <v>61.2</v>
      </c>
      <c r="F5" s="98"/>
    </row>
    <row r="6" spans="1:6" ht="31.2" x14ac:dyDescent="0.3">
      <c r="A6" s="78">
        <v>2</v>
      </c>
      <c r="B6" s="79" t="s">
        <v>115</v>
      </c>
      <c r="C6" s="102">
        <v>323</v>
      </c>
      <c r="D6" s="201">
        <v>75.8</v>
      </c>
      <c r="F6" s="98"/>
    </row>
    <row r="7" spans="1:6" x14ac:dyDescent="0.3">
      <c r="A7" s="78">
        <v>3</v>
      </c>
      <c r="B7" s="79" t="s">
        <v>103</v>
      </c>
      <c r="C7" s="102">
        <v>184</v>
      </c>
      <c r="D7" s="201">
        <v>94.8</v>
      </c>
      <c r="F7" s="98"/>
    </row>
    <row r="8" spans="1:6" s="80" customFormat="1" x14ac:dyDescent="0.3">
      <c r="A8" s="78">
        <v>4</v>
      </c>
      <c r="B8" s="79" t="s">
        <v>100</v>
      </c>
      <c r="C8" s="102">
        <v>154</v>
      </c>
      <c r="D8" s="201">
        <v>96.3</v>
      </c>
      <c r="F8" s="98"/>
    </row>
    <row r="9" spans="1:6" s="80" customFormat="1" x14ac:dyDescent="0.3">
      <c r="A9" s="78">
        <v>5</v>
      </c>
      <c r="B9" s="79" t="s">
        <v>98</v>
      </c>
      <c r="C9" s="102">
        <v>153</v>
      </c>
      <c r="D9" s="201">
        <v>95.6</v>
      </c>
      <c r="F9" s="98"/>
    </row>
    <row r="10" spans="1:6" s="80" customFormat="1" x14ac:dyDescent="0.3">
      <c r="A10" s="78">
        <v>6</v>
      </c>
      <c r="B10" s="79" t="s">
        <v>104</v>
      </c>
      <c r="C10" s="102">
        <v>122</v>
      </c>
      <c r="D10" s="201">
        <v>92.4</v>
      </c>
      <c r="F10" s="98"/>
    </row>
    <row r="11" spans="1:6" s="80" customFormat="1" x14ac:dyDescent="0.3">
      <c r="A11" s="78">
        <v>7</v>
      </c>
      <c r="B11" s="79" t="s">
        <v>101</v>
      </c>
      <c r="C11" s="102">
        <v>110</v>
      </c>
      <c r="D11" s="201">
        <v>94</v>
      </c>
      <c r="F11" s="98"/>
    </row>
    <row r="12" spans="1:6" s="80" customFormat="1" ht="31.2" x14ac:dyDescent="0.3">
      <c r="A12" s="78">
        <v>8</v>
      </c>
      <c r="B12" s="79" t="s">
        <v>201</v>
      </c>
      <c r="C12" s="102">
        <v>61</v>
      </c>
      <c r="D12" s="201">
        <v>93.8</v>
      </c>
      <c r="F12" s="98"/>
    </row>
    <row r="13" spans="1:6" s="80" customFormat="1" x14ac:dyDescent="0.3">
      <c r="A13" s="78">
        <v>9</v>
      </c>
      <c r="B13" s="79" t="s">
        <v>128</v>
      </c>
      <c r="C13" s="102">
        <v>53</v>
      </c>
      <c r="D13" s="201">
        <v>98.1</v>
      </c>
      <c r="F13" s="98"/>
    </row>
    <row r="14" spans="1:6" s="80" customFormat="1" x14ac:dyDescent="0.3">
      <c r="A14" s="78">
        <v>10</v>
      </c>
      <c r="B14" s="79" t="s">
        <v>167</v>
      </c>
      <c r="C14" s="102">
        <v>51</v>
      </c>
      <c r="D14" s="201">
        <v>47.2</v>
      </c>
      <c r="F14" s="98"/>
    </row>
    <row r="15" spans="1:6" s="80" customFormat="1" x14ac:dyDescent="0.3">
      <c r="A15" s="78">
        <v>11</v>
      </c>
      <c r="B15" s="79" t="s">
        <v>110</v>
      </c>
      <c r="C15" s="102">
        <v>51</v>
      </c>
      <c r="D15" s="201">
        <v>92.7</v>
      </c>
      <c r="F15" s="98"/>
    </row>
    <row r="16" spans="1:6" s="80" customFormat="1" x14ac:dyDescent="0.3">
      <c r="A16" s="78">
        <v>12</v>
      </c>
      <c r="B16" s="79" t="s">
        <v>105</v>
      </c>
      <c r="C16" s="102">
        <v>41</v>
      </c>
      <c r="D16" s="201">
        <v>80.400000000000006</v>
      </c>
      <c r="F16" s="98"/>
    </row>
    <row r="17" spans="1:6" s="80" customFormat="1" ht="78" x14ac:dyDescent="0.3">
      <c r="A17" s="78">
        <v>13</v>
      </c>
      <c r="B17" s="79" t="s">
        <v>204</v>
      </c>
      <c r="C17" s="102">
        <v>41</v>
      </c>
      <c r="D17" s="201">
        <v>100</v>
      </c>
      <c r="F17" s="98"/>
    </row>
    <row r="18" spans="1:6" s="80" customFormat="1" x14ac:dyDescent="0.3">
      <c r="A18" s="78">
        <v>14</v>
      </c>
      <c r="B18" s="79" t="s">
        <v>342</v>
      </c>
      <c r="C18" s="102">
        <v>38</v>
      </c>
      <c r="D18" s="201">
        <v>97.4</v>
      </c>
      <c r="F18" s="98"/>
    </row>
    <row r="19" spans="1:6" s="80" customFormat="1" x14ac:dyDescent="0.3">
      <c r="A19" s="78">
        <v>15</v>
      </c>
      <c r="B19" s="79" t="s">
        <v>129</v>
      </c>
      <c r="C19" s="102">
        <v>34</v>
      </c>
      <c r="D19" s="201">
        <v>100</v>
      </c>
      <c r="F19" s="98"/>
    </row>
    <row r="20" spans="1:6" s="80" customFormat="1" x14ac:dyDescent="0.3">
      <c r="A20" s="78">
        <v>16</v>
      </c>
      <c r="B20" s="79" t="s">
        <v>117</v>
      </c>
      <c r="C20" s="102">
        <v>33</v>
      </c>
      <c r="D20" s="201">
        <v>64.7</v>
      </c>
      <c r="F20" s="98"/>
    </row>
    <row r="21" spans="1:6" s="80" customFormat="1" x14ac:dyDescent="0.3">
      <c r="A21" s="78">
        <v>17</v>
      </c>
      <c r="B21" s="79" t="s">
        <v>113</v>
      </c>
      <c r="C21" s="102">
        <v>31</v>
      </c>
      <c r="D21" s="201">
        <v>88.6</v>
      </c>
      <c r="F21" s="98"/>
    </row>
    <row r="22" spans="1:6" s="80" customFormat="1" x14ac:dyDescent="0.3">
      <c r="A22" s="78">
        <v>18</v>
      </c>
      <c r="B22" s="79" t="s">
        <v>148</v>
      </c>
      <c r="C22" s="102">
        <v>30</v>
      </c>
      <c r="D22" s="201">
        <v>65.2</v>
      </c>
      <c r="F22" s="98"/>
    </row>
    <row r="23" spans="1:6" s="80" customFormat="1" x14ac:dyDescent="0.3">
      <c r="A23" s="78">
        <v>19</v>
      </c>
      <c r="B23" s="79" t="s">
        <v>137</v>
      </c>
      <c r="C23" s="102">
        <v>30</v>
      </c>
      <c r="D23" s="201">
        <v>93.8</v>
      </c>
      <c r="F23" s="98"/>
    </row>
    <row r="24" spans="1:6" s="80" customFormat="1" x14ac:dyDescent="0.3">
      <c r="A24" s="78">
        <v>20</v>
      </c>
      <c r="B24" s="79" t="s">
        <v>141</v>
      </c>
      <c r="C24" s="102">
        <v>30</v>
      </c>
      <c r="D24" s="201">
        <v>96.8</v>
      </c>
      <c r="F24" s="98"/>
    </row>
    <row r="25" spans="1:6" s="80" customFormat="1" x14ac:dyDescent="0.3">
      <c r="A25" s="78">
        <v>21</v>
      </c>
      <c r="B25" s="79" t="s">
        <v>145</v>
      </c>
      <c r="C25" s="102">
        <v>29</v>
      </c>
      <c r="D25" s="201">
        <v>93.5</v>
      </c>
      <c r="F25" s="98"/>
    </row>
    <row r="26" spans="1:6" s="80" customFormat="1" x14ac:dyDescent="0.3">
      <c r="A26" s="78">
        <v>22</v>
      </c>
      <c r="B26" s="79" t="s">
        <v>107</v>
      </c>
      <c r="C26" s="102">
        <v>27</v>
      </c>
      <c r="D26" s="201">
        <v>100</v>
      </c>
      <c r="F26" s="98"/>
    </row>
    <row r="27" spans="1:6" s="80" customFormat="1" x14ac:dyDescent="0.3">
      <c r="A27" s="78">
        <v>23</v>
      </c>
      <c r="B27" s="79" t="s">
        <v>195</v>
      </c>
      <c r="C27" s="102">
        <v>26</v>
      </c>
      <c r="D27" s="201">
        <v>74.3</v>
      </c>
      <c r="F27" s="98"/>
    </row>
    <row r="28" spans="1:6" s="80" customFormat="1" ht="31.2" x14ac:dyDescent="0.3">
      <c r="A28" s="78">
        <v>24</v>
      </c>
      <c r="B28" s="79" t="s">
        <v>121</v>
      </c>
      <c r="C28" s="102">
        <v>26</v>
      </c>
      <c r="D28" s="201">
        <v>78.8</v>
      </c>
      <c r="F28" s="98"/>
    </row>
    <row r="29" spans="1:6" s="80" customFormat="1" x14ac:dyDescent="0.3">
      <c r="A29" s="78">
        <v>25</v>
      </c>
      <c r="B29" s="79" t="s">
        <v>220</v>
      </c>
      <c r="C29" s="102">
        <v>26</v>
      </c>
      <c r="D29" s="201">
        <v>92.9</v>
      </c>
      <c r="F29" s="98"/>
    </row>
    <row r="30" spans="1:6" s="80" customFormat="1" x14ac:dyDescent="0.3">
      <c r="A30" s="78">
        <v>26</v>
      </c>
      <c r="B30" s="79" t="s">
        <v>158</v>
      </c>
      <c r="C30" s="102">
        <v>25</v>
      </c>
      <c r="D30" s="201">
        <v>96.2</v>
      </c>
      <c r="F30" s="98"/>
    </row>
    <row r="31" spans="1:6" s="80" customFormat="1" x14ac:dyDescent="0.3">
      <c r="A31" s="78">
        <v>27</v>
      </c>
      <c r="B31" s="79" t="s">
        <v>160</v>
      </c>
      <c r="C31" s="102">
        <v>22</v>
      </c>
      <c r="D31" s="201">
        <v>91.7</v>
      </c>
      <c r="F31" s="98"/>
    </row>
    <row r="32" spans="1:6" s="80" customFormat="1" x14ac:dyDescent="0.3">
      <c r="A32" s="78">
        <v>28</v>
      </c>
      <c r="B32" s="79" t="s">
        <v>164</v>
      </c>
      <c r="C32" s="102">
        <v>22</v>
      </c>
      <c r="D32" s="201">
        <v>100</v>
      </c>
      <c r="F32" s="98"/>
    </row>
    <row r="33" spans="1:6" s="80" customFormat="1" ht="15.6" customHeight="1" x14ac:dyDescent="0.3">
      <c r="A33" s="78">
        <v>29</v>
      </c>
      <c r="B33" s="79" t="s">
        <v>235</v>
      </c>
      <c r="C33" s="102">
        <v>21</v>
      </c>
      <c r="D33" s="201">
        <v>22.1</v>
      </c>
      <c r="F33" s="98"/>
    </row>
    <row r="34" spans="1:6" s="80" customFormat="1" x14ac:dyDescent="0.3">
      <c r="A34" s="78">
        <v>30</v>
      </c>
      <c r="B34" s="79" t="s">
        <v>138</v>
      </c>
      <c r="C34" s="102">
        <v>21</v>
      </c>
      <c r="D34" s="201">
        <v>95.5</v>
      </c>
      <c r="F34" s="98"/>
    </row>
    <row r="35" spans="1:6" s="80" customFormat="1" x14ac:dyDescent="0.3">
      <c r="A35" s="78">
        <v>31</v>
      </c>
      <c r="B35" s="81" t="s">
        <v>227</v>
      </c>
      <c r="C35" s="102">
        <v>21</v>
      </c>
      <c r="D35" s="201">
        <v>100</v>
      </c>
      <c r="F35" s="98"/>
    </row>
    <row r="36" spans="1:6" s="80" customFormat="1" x14ac:dyDescent="0.3">
      <c r="A36" s="78">
        <v>32</v>
      </c>
      <c r="B36" s="79" t="s">
        <v>120</v>
      </c>
      <c r="C36" s="102">
        <v>20</v>
      </c>
      <c r="D36" s="201">
        <v>100</v>
      </c>
      <c r="F36" s="98"/>
    </row>
    <row r="37" spans="1:6" s="80" customFormat="1" x14ac:dyDescent="0.3">
      <c r="A37" s="78">
        <v>33</v>
      </c>
      <c r="B37" s="79" t="s">
        <v>139</v>
      </c>
      <c r="C37" s="102">
        <v>20</v>
      </c>
      <c r="D37" s="201">
        <v>100</v>
      </c>
      <c r="F37" s="98"/>
    </row>
    <row r="38" spans="1:6" s="80" customFormat="1" ht="15" customHeight="1" x14ac:dyDescent="0.3">
      <c r="A38" s="78">
        <v>34</v>
      </c>
      <c r="B38" s="79" t="s">
        <v>123</v>
      </c>
      <c r="C38" s="102">
        <v>17</v>
      </c>
      <c r="D38" s="201">
        <v>50</v>
      </c>
      <c r="F38" s="98"/>
    </row>
    <row r="39" spans="1:6" s="80" customFormat="1" ht="15" customHeight="1" x14ac:dyDescent="0.3">
      <c r="A39" s="78">
        <v>35</v>
      </c>
      <c r="B39" s="79" t="s">
        <v>153</v>
      </c>
      <c r="C39" s="102">
        <v>17</v>
      </c>
      <c r="D39" s="201">
        <v>100</v>
      </c>
      <c r="F39" s="98"/>
    </row>
    <row r="40" spans="1:6" s="80" customFormat="1" x14ac:dyDescent="0.3">
      <c r="A40" s="78">
        <v>36</v>
      </c>
      <c r="B40" s="79" t="s">
        <v>136</v>
      </c>
      <c r="C40" s="102">
        <v>16</v>
      </c>
      <c r="D40" s="201">
        <v>34.799999999999997</v>
      </c>
      <c r="F40" s="98"/>
    </row>
    <row r="41" spans="1:6" x14ac:dyDescent="0.3">
      <c r="A41" s="78">
        <v>37</v>
      </c>
      <c r="B41" s="82" t="s">
        <v>390</v>
      </c>
      <c r="C41" s="83">
        <v>16</v>
      </c>
      <c r="D41" s="202">
        <v>84.2</v>
      </c>
      <c r="F41" s="98"/>
    </row>
    <row r="42" spans="1:6" x14ac:dyDescent="0.3">
      <c r="A42" s="78">
        <v>38</v>
      </c>
      <c r="B42" s="84" t="s">
        <v>124</v>
      </c>
      <c r="C42" s="83">
        <v>16</v>
      </c>
      <c r="D42" s="202">
        <v>94.1</v>
      </c>
      <c r="F42" s="98"/>
    </row>
    <row r="43" spans="1:6" ht="31.2" x14ac:dyDescent="0.3">
      <c r="A43" s="78">
        <v>39</v>
      </c>
      <c r="B43" s="79" t="s">
        <v>162</v>
      </c>
      <c r="C43" s="83">
        <v>15</v>
      </c>
      <c r="D43" s="202">
        <v>88.2</v>
      </c>
      <c r="F43" s="98"/>
    </row>
    <row r="44" spans="1:6" x14ac:dyDescent="0.3">
      <c r="A44" s="78">
        <v>40</v>
      </c>
      <c r="B44" s="79" t="s">
        <v>174</v>
      </c>
      <c r="C44" s="83">
        <v>14</v>
      </c>
      <c r="D44" s="202">
        <v>82.4</v>
      </c>
      <c r="F44" s="98"/>
    </row>
    <row r="45" spans="1:6" x14ac:dyDescent="0.3">
      <c r="A45" s="78">
        <v>41</v>
      </c>
      <c r="B45" s="79" t="s">
        <v>156</v>
      </c>
      <c r="C45" s="83">
        <v>14</v>
      </c>
      <c r="D45" s="202">
        <v>93.3</v>
      </c>
      <c r="F45" s="98"/>
    </row>
    <row r="46" spans="1:6" x14ac:dyDescent="0.3">
      <c r="A46" s="78">
        <v>42</v>
      </c>
      <c r="B46" s="79" t="s">
        <v>126</v>
      </c>
      <c r="C46" s="83">
        <v>14</v>
      </c>
      <c r="D46" s="202">
        <v>100</v>
      </c>
      <c r="F46" s="98"/>
    </row>
    <row r="47" spans="1:6" ht="15" customHeight="1" x14ac:dyDescent="0.3">
      <c r="A47" s="78">
        <v>43</v>
      </c>
      <c r="B47" s="85" t="s">
        <v>131</v>
      </c>
      <c r="C47" s="83">
        <v>12</v>
      </c>
      <c r="D47" s="202">
        <v>54.5</v>
      </c>
      <c r="F47" s="98"/>
    </row>
    <row r="48" spans="1:6" ht="15.6" customHeight="1" x14ac:dyDescent="0.3">
      <c r="A48" s="78">
        <v>44</v>
      </c>
      <c r="B48" s="85" t="s">
        <v>122</v>
      </c>
      <c r="C48" s="83">
        <v>12</v>
      </c>
      <c r="D48" s="202">
        <v>57.1</v>
      </c>
      <c r="F48" s="98"/>
    </row>
    <row r="49" spans="1:6" x14ac:dyDescent="0.3">
      <c r="A49" s="78">
        <v>45</v>
      </c>
      <c r="B49" s="85" t="s">
        <v>188</v>
      </c>
      <c r="C49" s="83">
        <v>12</v>
      </c>
      <c r="D49" s="202">
        <v>80</v>
      </c>
      <c r="F49" s="98"/>
    </row>
    <row r="50" spans="1:6" x14ac:dyDescent="0.3">
      <c r="A50" s="78">
        <v>46</v>
      </c>
      <c r="B50" s="85" t="s">
        <v>226</v>
      </c>
      <c r="C50" s="83">
        <v>12</v>
      </c>
      <c r="D50" s="202">
        <v>92.3</v>
      </c>
      <c r="F50" s="98"/>
    </row>
    <row r="51" spans="1:6" ht="15.6" customHeight="1" x14ac:dyDescent="0.3">
      <c r="A51" s="78">
        <v>47</v>
      </c>
      <c r="B51" s="85" t="s">
        <v>192</v>
      </c>
      <c r="C51" s="83">
        <v>11</v>
      </c>
      <c r="D51" s="202">
        <v>91.7</v>
      </c>
      <c r="F51" s="98"/>
    </row>
    <row r="52" spans="1:6" x14ac:dyDescent="0.3">
      <c r="A52" s="78">
        <v>48</v>
      </c>
      <c r="B52" s="85" t="s">
        <v>146</v>
      </c>
      <c r="C52" s="83">
        <v>10</v>
      </c>
      <c r="D52" s="202">
        <v>52.6</v>
      </c>
      <c r="F52" s="98"/>
    </row>
    <row r="53" spans="1:6" ht="31.2" x14ac:dyDescent="0.3">
      <c r="A53" s="78">
        <v>49</v>
      </c>
      <c r="B53" s="85" t="s">
        <v>197</v>
      </c>
      <c r="C53" s="83">
        <v>10</v>
      </c>
      <c r="D53" s="202">
        <v>83.3</v>
      </c>
      <c r="F53" s="98"/>
    </row>
    <row r="54" spans="1:6" ht="31.2" customHeight="1" x14ac:dyDescent="0.3">
      <c r="A54" s="78">
        <v>50</v>
      </c>
      <c r="B54" s="84" t="s">
        <v>379</v>
      </c>
      <c r="C54" s="83">
        <v>10</v>
      </c>
      <c r="D54" s="202">
        <v>90.9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D8" sqref="D8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226" t="s">
        <v>499</v>
      </c>
      <c r="C1" s="226"/>
      <c r="D1" s="226"/>
    </row>
    <row r="2" spans="1:6" ht="20.25" customHeight="1" x14ac:dyDescent="0.3">
      <c r="B2" s="226" t="s">
        <v>89</v>
      </c>
      <c r="C2" s="226"/>
      <c r="D2" s="226"/>
    </row>
    <row r="4" spans="1:6" s="77" customFormat="1" ht="66" customHeight="1" x14ac:dyDescent="0.3">
      <c r="A4" s="172"/>
      <c r="B4" s="170" t="s">
        <v>90</v>
      </c>
      <c r="C4" s="171" t="s">
        <v>326</v>
      </c>
      <c r="D4" s="169" t="s">
        <v>325</v>
      </c>
    </row>
    <row r="5" spans="1:6" ht="46.8" x14ac:dyDescent="0.3">
      <c r="A5" s="78">
        <v>1</v>
      </c>
      <c r="B5" s="79" t="s">
        <v>189</v>
      </c>
      <c r="C5" s="102">
        <v>1498</v>
      </c>
      <c r="D5" s="201">
        <v>100</v>
      </c>
      <c r="F5" s="98"/>
    </row>
    <row r="6" spans="1:6" x14ac:dyDescent="0.3">
      <c r="A6" s="78">
        <v>2</v>
      </c>
      <c r="B6" s="79" t="s">
        <v>96</v>
      </c>
      <c r="C6" s="102">
        <v>774</v>
      </c>
      <c r="D6" s="201">
        <v>100</v>
      </c>
      <c r="F6" s="98"/>
    </row>
    <row r="7" spans="1:6" x14ac:dyDescent="0.3">
      <c r="A7" s="78">
        <v>3</v>
      </c>
      <c r="B7" s="79" t="s">
        <v>97</v>
      </c>
      <c r="C7" s="102">
        <v>379</v>
      </c>
      <c r="D7" s="201">
        <v>38.799999999999997</v>
      </c>
      <c r="F7" s="98"/>
    </row>
    <row r="8" spans="1:6" s="80" customFormat="1" x14ac:dyDescent="0.3">
      <c r="A8" s="78">
        <v>4</v>
      </c>
      <c r="B8" s="79" t="s">
        <v>108</v>
      </c>
      <c r="C8" s="102">
        <v>260</v>
      </c>
      <c r="D8" s="201">
        <v>100</v>
      </c>
      <c r="F8" s="98"/>
    </row>
    <row r="9" spans="1:6" s="80" customFormat="1" x14ac:dyDescent="0.3">
      <c r="A9" s="78">
        <v>5</v>
      </c>
      <c r="B9" s="79" t="s">
        <v>111</v>
      </c>
      <c r="C9" s="102">
        <v>192</v>
      </c>
      <c r="D9" s="201">
        <v>98</v>
      </c>
      <c r="F9" s="98"/>
    </row>
    <row r="10" spans="1:6" s="80" customFormat="1" ht="31.2" x14ac:dyDescent="0.3">
      <c r="A10" s="78">
        <v>6</v>
      </c>
      <c r="B10" s="79" t="s">
        <v>115</v>
      </c>
      <c r="C10" s="102">
        <v>103</v>
      </c>
      <c r="D10" s="201">
        <v>24.2</v>
      </c>
      <c r="F10" s="98"/>
    </row>
    <row r="11" spans="1:6" s="80" customFormat="1" x14ac:dyDescent="0.3">
      <c r="A11" s="78">
        <v>7</v>
      </c>
      <c r="B11" s="79" t="s">
        <v>334</v>
      </c>
      <c r="C11" s="102">
        <v>81</v>
      </c>
      <c r="D11" s="201">
        <v>97.6</v>
      </c>
      <c r="F11" s="98"/>
    </row>
    <row r="12" spans="1:6" s="80" customFormat="1" x14ac:dyDescent="0.3">
      <c r="A12" s="78">
        <v>8</v>
      </c>
      <c r="B12" s="79" t="s">
        <v>106</v>
      </c>
      <c r="C12" s="102">
        <v>76</v>
      </c>
      <c r="D12" s="201">
        <v>89.4</v>
      </c>
      <c r="F12" s="98"/>
    </row>
    <row r="13" spans="1:6" s="80" customFormat="1" x14ac:dyDescent="0.3">
      <c r="A13" s="78">
        <v>9</v>
      </c>
      <c r="B13" s="79" t="s">
        <v>235</v>
      </c>
      <c r="C13" s="102">
        <v>74</v>
      </c>
      <c r="D13" s="201">
        <v>77.900000000000006</v>
      </c>
      <c r="F13" s="98"/>
    </row>
    <row r="14" spans="1:6" s="80" customFormat="1" x14ac:dyDescent="0.3">
      <c r="A14" s="78">
        <v>10</v>
      </c>
      <c r="B14" s="79" t="s">
        <v>118</v>
      </c>
      <c r="C14" s="102">
        <v>63</v>
      </c>
      <c r="D14" s="201">
        <v>100</v>
      </c>
      <c r="F14" s="98"/>
    </row>
    <row r="15" spans="1:6" s="80" customFormat="1" x14ac:dyDescent="0.3">
      <c r="A15" s="78">
        <v>11</v>
      </c>
      <c r="B15" s="79" t="s">
        <v>167</v>
      </c>
      <c r="C15" s="102">
        <v>57</v>
      </c>
      <c r="D15" s="201">
        <v>52.8</v>
      </c>
      <c r="F15" s="98"/>
    </row>
    <row r="16" spans="1:6" s="80" customFormat="1" x14ac:dyDescent="0.3">
      <c r="A16" s="78">
        <v>12</v>
      </c>
      <c r="B16" s="79" t="s">
        <v>211</v>
      </c>
      <c r="C16" s="102">
        <v>50</v>
      </c>
      <c r="D16" s="201">
        <v>96.2</v>
      </c>
      <c r="F16" s="98"/>
    </row>
    <row r="17" spans="1:6" s="80" customFormat="1" x14ac:dyDescent="0.3">
      <c r="A17" s="78">
        <v>13</v>
      </c>
      <c r="B17" s="79" t="s">
        <v>109</v>
      </c>
      <c r="C17" s="102">
        <v>46</v>
      </c>
      <c r="D17" s="201">
        <v>100</v>
      </c>
      <c r="F17" s="98"/>
    </row>
    <row r="18" spans="1:6" s="80" customFormat="1" ht="31.2" x14ac:dyDescent="0.3">
      <c r="A18" s="78">
        <v>14</v>
      </c>
      <c r="B18" s="79" t="s">
        <v>119</v>
      </c>
      <c r="C18" s="102">
        <v>40</v>
      </c>
      <c r="D18" s="201">
        <v>97.6</v>
      </c>
      <c r="F18" s="98"/>
    </row>
    <row r="19" spans="1:6" s="80" customFormat="1" x14ac:dyDescent="0.3">
      <c r="A19" s="78">
        <v>15</v>
      </c>
      <c r="B19" s="79" t="s">
        <v>182</v>
      </c>
      <c r="C19" s="102">
        <v>34</v>
      </c>
      <c r="D19" s="201">
        <v>100</v>
      </c>
      <c r="F19" s="98"/>
    </row>
    <row r="20" spans="1:6" s="80" customFormat="1" x14ac:dyDescent="0.3">
      <c r="A20" s="78">
        <v>16</v>
      </c>
      <c r="B20" s="79" t="s">
        <v>112</v>
      </c>
      <c r="C20" s="102">
        <v>33</v>
      </c>
      <c r="D20" s="201">
        <v>89.2</v>
      </c>
      <c r="F20" s="98"/>
    </row>
    <row r="21" spans="1:6" s="80" customFormat="1" x14ac:dyDescent="0.3">
      <c r="A21" s="78">
        <v>17</v>
      </c>
      <c r="B21" s="79" t="s">
        <v>313</v>
      </c>
      <c r="C21" s="102">
        <v>33</v>
      </c>
      <c r="D21" s="201">
        <v>94.3</v>
      </c>
      <c r="F21" s="98"/>
    </row>
    <row r="22" spans="1:6" s="80" customFormat="1" ht="31.2" customHeight="1" x14ac:dyDescent="0.3">
      <c r="A22" s="78">
        <v>18</v>
      </c>
      <c r="B22" s="79" t="s">
        <v>223</v>
      </c>
      <c r="C22" s="102">
        <v>32</v>
      </c>
      <c r="D22" s="201">
        <v>100</v>
      </c>
      <c r="F22" s="98"/>
    </row>
    <row r="23" spans="1:6" s="80" customFormat="1" ht="15.6" customHeight="1" x14ac:dyDescent="0.3">
      <c r="A23" s="78">
        <v>19</v>
      </c>
      <c r="B23" s="79" t="s">
        <v>136</v>
      </c>
      <c r="C23" s="102">
        <v>30</v>
      </c>
      <c r="D23" s="201">
        <v>65.2</v>
      </c>
      <c r="F23" s="98"/>
    </row>
    <row r="24" spans="1:6" s="80" customFormat="1" ht="15.6" customHeight="1" x14ac:dyDescent="0.3">
      <c r="A24" s="78">
        <v>20</v>
      </c>
      <c r="B24" s="79" t="s">
        <v>179</v>
      </c>
      <c r="C24" s="102">
        <v>28</v>
      </c>
      <c r="D24" s="201">
        <v>100</v>
      </c>
      <c r="F24" s="98"/>
    </row>
    <row r="25" spans="1:6" s="80" customFormat="1" ht="15.6" customHeight="1" x14ac:dyDescent="0.3">
      <c r="A25" s="78">
        <v>21</v>
      </c>
      <c r="B25" s="79" t="s">
        <v>329</v>
      </c>
      <c r="C25" s="102">
        <v>27</v>
      </c>
      <c r="D25" s="201">
        <v>93.1</v>
      </c>
      <c r="F25" s="98"/>
    </row>
    <row r="26" spans="1:6" s="80" customFormat="1" x14ac:dyDescent="0.3">
      <c r="A26" s="78">
        <v>22</v>
      </c>
      <c r="B26" s="79" t="s">
        <v>314</v>
      </c>
      <c r="C26" s="102">
        <v>26</v>
      </c>
      <c r="D26" s="201">
        <v>100</v>
      </c>
      <c r="F26" s="98"/>
    </row>
    <row r="27" spans="1:6" s="80" customFormat="1" x14ac:dyDescent="0.3">
      <c r="A27" s="78">
        <v>23</v>
      </c>
      <c r="B27" s="79" t="s">
        <v>340</v>
      </c>
      <c r="C27" s="102">
        <v>21</v>
      </c>
      <c r="D27" s="201">
        <v>84</v>
      </c>
      <c r="F27" s="98"/>
    </row>
    <row r="28" spans="1:6" s="80" customFormat="1" ht="15.6" customHeight="1" x14ac:dyDescent="0.3">
      <c r="A28" s="78">
        <v>24</v>
      </c>
      <c r="B28" s="79" t="s">
        <v>181</v>
      </c>
      <c r="C28" s="102">
        <v>21</v>
      </c>
      <c r="D28" s="201">
        <v>100</v>
      </c>
      <c r="F28" s="98"/>
    </row>
    <row r="29" spans="1:6" s="80" customFormat="1" x14ac:dyDescent="0.3">
      <c r="A29" s="78">
        <v>25</v>
      </c>
      <c r="B29" s="79" t="s">
        <v>346</v>
      </c>
      <c r="C29" s="102">
        <v>19</v>
      </c>
      <c r="D29" s="201">
        <v>100</v>
      </c>
      <c r="F29" s="98"/>
    </row>
    <row r="30" spans="1:6" s="80" customFormat="1" x14ac:dyDescent="0.3">
      <c r="A30" s="78">
        <v>26</v>
      </c>
      <c r="B30" s="79" t="s">
        <v>117</v>
      </c>
      <c r="C30" s="102">
        <v>18</v>
      </c>
      <c r="D30" s="201">
        <v>35.299999999999997</v>
      </c>
      <c r="F30" s="98"/>
    </row>
    <row r="31" spans="1:6" s="80" customFormat="1" x14ac:dyDescent="0.3">
      <c r="A31" s="78">
        <v>27</v>
      </c>
      <c r="B31" s="79" t="s">
        <v>177</v>
      </c>
      <c r="C31" s="102">
        <v>18</v>
      </c>
      <c r="D31" s="201">
        <v>90</v>
      </c>
      <c r="F31" s="98"/>
    </row>
    <row r="32" spans="1:6" s="80" customFormat="1" x14ac:dyDescent="0.3">
      <c r="A32" s="78">
        <v>28</v>
      </c>
      <c r="B32" s="79" t="s">
        <v>154</v>
      </c>
      <c r="C32" s="102">
        <v>18</v>
      </c>
      <c r="D32" s="201">
        <v>100</v>
      </c>
      <c r="F32" s="98"/>
    </row>
    <row r="33" spans="1:6" s="80" customFormat="1" ht="15.6" customHeight="1" x14ac:dyDescent="0.3">
      <c r="A33" s="78">
        <v>29</v>
      </c>
      <c r="B33" s="79" t="s">
        <v>123</v>
      </c>
      <c r="C33" s="102">
        <v>17</v>
      </c>
      <c r="D33" s="201">
        <v>50</v>
      </c>
      <c r="F33" s="98"/>
    </row>
    <row r="34" spans="1:6" s="80" customFormat="1" x14ac:dyDescent="0.3">
      <c r="A34" s="78">
        <v>30</v>
      </c>
      <c r="B34" s="79" t="s">
        <v>225</v>
      </c>
      <c r="C34" s="102">
        <v>17</v>
      </c>
      <c r="D34" s="201">
        <v>85</v>
      </c>
      <c r="F34" s="98"/>
    </row>
    <row r="35" spans="1:6" s="80" customFormat="1" x14ac:dyDescent="0.3">
      <c r="A35" s="78">
        <v>31</v>
      </c>
      <c r="B35" s="81" t="s">
        <v>215</v>
      </c>
      <c r="C35" s="102">
        <v>17</v>
      </c>
      <c r="D35" s="201">
        <v>94.4</v>
      </c>
      <c r="F35" s="98"/>
    </row>
    <row r="36" spans="1:6" s="80" customFormat="1" x14ac:dyDescent="0.3">
      <c r="A36" s="78">
        <v>32</v>
      </c>
      <c r="B36" s="79" t="s">
        <v>148</v>
      </c>
      <c r="C36" s="102">
        <v>16</v>
      </c>
      <c r="D36" s="201">
        <v>34.799999999999997</v>
      </c>
      <c r="F36" s="98"/>
    </row>
    <row r="37" spans="1:6" s="80" customFormat="1" x14ac:dyDescent="0.3">
      <c r="A37" s="78">
        <v>33</v>
      </c>
      <c r="B37" s="79" t="s">
        <v>178</v>
      </c>
      <c r="C37" s="102">
        <v>15</v>
      </c>
      <c r="D37" s="201">
        <v>100</v>
      </c>
      <c r="F37" s="98"/>
    </row>
    <row r="38" spans="1:6" s="80" customFormat="1" x14ac:dyDescent="0.3">
      <c r="A38" s="78">
        <v>34</v>
      </c>
      <c r="B38" s="79" t="s">
        <v>441</v>
      </c>
      <c r="C38" s="102">
        <v>15</v>
      </c>
      <c r="D38" s="201">
        <v>100</v>
      </c>
      <c r="F38" s="98"/>
    </row>
    <row r="39" spans="1:6" s="80" customFormat="1" x14ac:dyDescent="0.3">
      <c r="A39" s="78">
        <v>35</v>
      </c>
      <c r="B39" s="79" t="s">
        <v>465</v>
      </c>
      <c r="C39" s="102">
        <v>15</v>
      </c>
      <c r="D39" s="201">
        <v>100</v>
      </c>
      <c r="F39" s="98"/>
    </row>
    <row r="40" spans="1:6" s="80" customFormat="1" x14ac:dyDescent="0.3">
      <c r="A40" s="78">
        <v>36</v>
      </c>
      <c r="B40" s="79" t="s">
        <v>155</v>
      </c>
      <c r="C40" s="102">
        <v>14</v>
      </c>
      <c r="D40" s="201">
        <v>100</v>
      </c>
      <c r="F40" s="98"/>
    </row>
    <row r="41" spans="1:6" x14ac:dyDescent="0.3">
      <c r="A41" s="78">
        <v>37</v>
      </c>
      <c r="B41" s="82" t="s">
        <v>169</v>
      </c>
      <c r="C41" s="83">
        <v>14</v>
      </c>
      <c r="D41" s="202">
        <v>100</v>
      </c>
      <c r="F41" s="98"/>
    </row>
    <row r="42" spans="1:6" x14ac:dyDescent="0.3">
      <c r="A42" s="78">
        <v>38</v>
      </c>
      <c r="B42" s="84" t="s">
        <v>424</v>
      </c>
      <c r="C42" s="83">
        <v>14</v>
      </c>
      <c r="D42" s="202">
        <v>100</v>
      </c>
      <c r="F42" s="98"/>
    </row>
    <row r="43" spans="1:6" x14ac:dyDescent="0.3">
      <c r="A43" s="78">
        <v>39</v>
      </c>
      <c r="B43" s="79" t="s">
        <v>369</v>
      </c>
      <c r="C43" s="83">
        <v>13</v>
      </c>
      <c r="D43" s="202">
        <v>68.400000000000006</v>
      </c>
      <c r="F43" s="98"/>
    </row>
    <row r="44" spans="1:6" x14ac:dyDescent="0.3">
      <c r="A44" s="78">
        <v>40</v>
      </c>
      <c r="B44" s="79" t="s">
        <v>221</v>
      </c>
      <c r="C44" s="83">
        <v>13</v>
      </c>
      <c r="D44" s="202">
        <v>81.3</v>
      </c>
      <c r="F44" s="98"/>
    </row>
    <row r="45" spans="1:6" ht="15" customHeight="1" x14ac:dyDescent="0.3">
      <c r="A45" s="78">
        <v>41</v>
      </c>
      <c r="B45" s="79" t="s">
        <v>133</v>
      </c>
      <c r="C45" s="83">
        <v>13</v>
      </c>
      <c r="D45" s="202">
        <v>86.7</v>
      </c>
      <c r="F45" s="98"/>
    </row>
    <row r="46" spans="1:6" x14ac:dyDescent="0.3">
      <c r="A46" s="78">
        <v>42</v>
      </c>
      <c r="B46" s="79" t="s">
        <v>150</v>
      </c>
      <c r="C46" s="83">
        <v>13</v>
      </c>
      <c r="D46" s="202">
        <v>100</v>
      </c>
      <c r="F46" s="98"/>
    </row>
    <row r="47" spans="1:6" x14ac:dyDescent="0.3">
      <c r="A47" s="78">
        <v>43</v>
      </c>
      <c r="B47" s="85" t="s">
        <v>130</v>
      </c>
      <c r="C47" s="83">
        <v>13</v>
      </c>
      <c r="D47" s="202">
        <v>100</v>
      </c>
      <c r="F47" s="98"/>
    </row>
    <row r="48" spans="1:6" x14ac:dyDescent="0.3">
      <c r="A48" s="78">
        <v>44</v>
      </c>
      <c r="B48" s="85" t="s">
        <v>140</v>
      </c>
      <c r="C48" s="83">
        <v>12</v>
      </c>
      <c r="D48" s="202">
        <v>66.7</v>
      </c>
      <c r="F48" s="98"/>
    </row>
    <row r="49" spans="1:6" x14ac:dyDescent="0.3">
      <c r="A49" s="78">
        <v>45</v>
      </c>
      <c r="B49" s="85" t="s">
        <v>149</v>
      </c>
      <c r="C49" s="83">
        <v>12</v>
      </c>
      <c r="D49" s="202">
        <v>75</v>
      </c>
      <c r="F49" s="98"/>
    </row>
    <row r="50" spans="1:6" ht="31.2" x14ac:dyDescent="0.3">
      <c r="A50" s="78">
        <v>46</v>
      </c>
      <c r="B50" s="85" t="s">
        <v>425</v>
      </c>
      <c r="C50" s="83">
        <v>12</v>
      </c>
      <c r="D50" s="202">
        <v>100</v>
      </c>
      <c r="F50" s="98"/>
    </row>
    <row r="51" spans="1:6" x14ac:dyDescent="0.3">
      <c r="A51" s="78">
        <v>47</v>
      </c>
      <c r="B51" s="85" t="s">
        <v>183</v>
      </c>
      <c r="C51" s="83">
        <v>12</v>
      </c>
      <c r="D51" s="202">
        <v>100</v>
      </c>
      <c r="F51" s="98"/>
    </row>
    <row r="52" spans="1:6" x14ac:dyDescent="0.3">
      <c r="A52" s="78">
        <v>48</v>
      </c>
      <c r="B52" s="85" t="s">
        <v>498</v>
      </c>
      <c r="C52" s="83">
        <v>11</v>
      </c>
      <c r="D52" s="202">
        <v>100</v>
      </c>
      <c r="F52" s="98"/>
    </row>
    <row r="53" spans="1:6" ht="31.2" x14ac:dyDescent="0.3">
      <c r="A53" s="78">
        <v>49</v>
      </c>
      <c r="B53" s="85" t="s">
        <v>134</v>
      </c>
      <c r="C53" s="83">
        <v>11</v>
      </c>
      <c r="D53" s="202">
        <v>100</v>
      </c>
      <c r="F53" s="98"/>
    </row>
    <row r="54" spans="1:6" x14ac:dyDescent="0.3">
      <c r="A54" s="78">
        <v>50</v>
      </c>
      <c r="B54" s="84" t="s">
        <v>442</v>
      </c>
      <c r="C54" s="83">
        <v>11</v>
      </c>
      <c r="D54" s="202">
        <v>100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P13" sqref="P13"/>
    </sheetView>
  </sheetViews>
  <sheetFormatPr defaultColWidth="8.88671875" defaultRowHeight="13.2" x14ac:dyDescent="0.25"/>
  <cols>
    <col min="1" max="1" width="38" style="19" customWidth="1"/>
    <col min="2" max="3" width="11.33203125" style="19" customWidth="1"/>
    <col min="4" max="4" width="13" style="19" customWidth="1"/>
    <col min="5" max="5" width="15.5546875" style="108" customWidth="1"/>
    <col min="6" max="6" width="16.33203125" style="108" customWidth="1"/>
    <col min="7" max="7" width="12.44140625" style="19" customWidth="1"/>
    <col min="8" max="9" width="8.88671875" style="19"/>
    <col min="10" max="10" width="7.88671875" style="19" customWidth="1"/>
    <col min="11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0.399999999999999" x14ac:dyDescent="0.35">
      <c r="A1" s="220" t="s">
        <v>327</v>
      </c>
      <c r="B1" s="220"/>
      <c r="C1" s="220"/>
      <c r="D1" s="220"/>
      <c r="E1" s="220"/>
      <c r="F1" s="220"/>
      <c r="G1" s="220"/>
    </row>
    <row r="2" spans="1:12" s="2" customFormat="1" ht="19.5" customHeight="1" x14ac:dyDescent="0.4">
      <c r="A2" s="221" t="s">
        <v>44</v>
      </c>
      <c r="B2" s="221"/>
      <c r="C2" s="221"/>
      <c r="D2" s="221"/>
      <c r="E2" s="221"/>
      <c r="F2" s="221"/>
      <c r="G2" s="221"/>
    </row>
    <row r="3" spans="1:12" s="5" customFormat="1" ht="20.25" customHeight="1" x14ac:dyDescent="0.3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443</v>
      </c>
      <c r="C4" s="106" t="s">
        <v>445</v>
      </c>
      <c r="D4" s="64" t="s">
        <v>46</v>
      </c>
      <c r="E4" s="106" t="s">
        <v>444</v>
      </c>
      <c r="F4" s="106" t="s">
        <v>446</v>
      </c>
      <c r="G4" s="64" t="s">
        <v>46</v>
      </c>
    </row>
    <row r="5" spans="1:12" s="9" customFormat="1" ht="34.5" customHeight="1" x14ac:dyDescent="0.3">
      <c r="A5" s="6" t="s">
        <v>47</v>
      </c>
      <c r="B5" s="7">
        <v>19885</v>
      </c>
      <c r="C5" s="7">
        <v>12100</v>
      </c>
      <c r="D5" s="104">
        <v>60.8</v>
      </c>
      <c r="E5" s="7">
        <v>2411</v>
      </c>
      <c r="F5" s="7">
        <v>1104</v>
      </c>
      <c r="G5" s="8">
        <v>45.8</v>
      </c>
      <c r="I5" s="214"/>
      <c r="J5" s="214"/>
    </row>
    <row r="6" spans="1:12" s="9" customFormat="1" ht="15.6" x14ac:dyDescent="0.3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200000000000003" customHeight="1" x14ac:dyDescent="0.25">
      <c r="A7" s="14" t="s">
        <v>14</v>
      </c>
      <c r="B7" s="217">
        <v>7824</v>
      </c>
      <c r="C7" s="16">
        <v>5718</v>
      </c>
      <c r="D7" s="17">
        <v>73.099999999999994</v>
      </c>
      <c r="E7" s="15">
        <v>397</v>
      </c>
      <c r="F7" s="16">
        <v>253</v>
      </c>
      <c r="G7" s="17">
        <v>63.7</v>
      </c>
      <c r="H7" s="18"/>
      <c r="I7" s="214"/>
      <c r="J7" s="214"/>
      <c r="K7" s="21"/>
      <c r="L7" s="21"/>
    </row>
    <row r="8" spans="1:12" ht="34.200000000000003" customHeight="1" x14ac:dyDescent="0.25">
      <c r="A8" s="14" t="s">
        <v>15</v>
      </c>
      <c r="B8" s="217">
        <v>154</v>
      </c>
      <c r="C8" s="16">
        <v>41</v>
      </c>
      <c r="D8" s="17">
        <v>26.6</v>
      </c>
      <c r="E8" s="15">
        <v>17</v>
      </c>
      <c r="F8" s="16">
        <v>2</v>
      </c>
      <c r="G8" s="17">
        <v>11.8</v>
      </c>
      <c r="H8" s="18"/>
      <c r="I8" s="214"/>
      <c r="J8" s="214"/>
      <c r="K8" s="21"/>
      <c r="L8" s="21"/>
    </row>
    <row r="9" spans="1:12" s="22" customFormat="1" ht="34.200000000000003" customHeight="1" x14ac:dyDescent="0.25">
      <c r="A9" s="14" t="s">
        <v>16</v>
      </c>
      <c r="B9" s="217">
        <v>3133</v>
      </c>
      <c r="C9" s="16">
        <v>1802</v>
      </c>
      <c r="D9" s="17">
        <v>57.5</v>
      </c>
      <c r="E9" s="15">
        <v>497</v>
      </c>
      <c r="F9" s="16">
        <v>247</v>
      </c>
      <c r="G9" s="17">
        <v>49.7</v>
      </c>
      <c r="H9" s="18"/>
      <c r="I9" s="214"/>
      <c r="J9" s="214"/>
      <c r="K9" s="21"/>
      <c r="L9" s="21"/>
    </row>
    <row r="10" spans="1:12" ht="34.200000000000003" customHeight="1" x14ac:dyDescent="0.25">
      <c r="A10" s="14" t="s">
        <v>17</v>
      </c>
      <c r="B10" s="217">
        <v>236</v>
      </c>
      <c r="C10" s="16">
        <v>161</v>
      </c>
      <c r="D10" s="17">
        <v>68.2</v>
      </c>
      <c r="E10" s="15">
        <v>63</v>
      </c>
      <c r="F10" s="16">
        <v>35</v>
      </c>
      <c r="G10" s="17">
        <v>55.6</v>
      </c>
      <c r="H10" s="18"/>
      <c r="I10" s="214"/>
      <c r="J10" s="214"/>
      <c r="K10" s="21"/>
      <c r="L10" s="21"/>
    </row>
    <row r="11" spans="1:12" ht="34.200000000000003" customHeight="1" x14ac:dyDescent="0.25">
      <c r="A11" s="14" t="s">
        <v>18</v>
      </c>
      <c r="B11" s="217">
        <v>285</v>
      </c>
      <c r="C11" s="16">
        <v>161</v>
      </c>
      <c r="D11" s="17">
        <v>56.5</v>
      </c>
      <c r="E11" s="15">
        <v>34</v>
      </c>
      <c r="F11" s="16">
        <v>13</v>
      </c>
      <c r="G11" s="17">
        <v>38.200000000000003</v>
      </c>
      <c r="H11" s="18"/>
      <c r="I11" s="214"/>
      <c r="J11" s="214"/>
      <c r="K11" s="21"/>
      <c r="L11" s="21"/>
    </row>
    <row r="12" spans="1:12" ht="25.95" customHeight="1" x14ac:dyDescent="0.25">
      <c r="A12" s="14" t="s">
        <v>19</v>
      </c>
      <c r="B12" s="217">
        <v>984</v>
      </c>
      <c r="C12" s="16">
        <v>324</v>
      </c>
      <c r="D12" s="17">
        <v>32.9</v>
      </c>
      <c r="E12" s="15">
        <v>178</v>
      </c>
      <c r="F12" s="16">
        <v>46</v>
      </c>
      <c r="G12" s="17">
        <v>25.8</v>
      </c>
      <c r="H12" s="18"/>
      <c r="I12" s="214"/>
      <c r="J12" s="214"/>
      <c r="K12" s="21"/>
      <c r="L12" s="21"/>
    </row>
    <row r="13" spans="1:12" ht="46.8" x14ac:dyDescent="0.25">
      <c r="A13" s="14" t="s">
        <v>20</v>
      </c>
      <c r="B13" s="217">
        <v>2132</v>
      </c>
      <c r="C13" s="16">
        <v>1204</v>
      </c>
      <c r="D13" s="17">
        <v>56.5</v>
      </c>
      <c r="E13" s="15">
        <v>364</v>
      </c>
      <c r="F13" s="16">
        <v>176</v>
      </c>
      <c r="G13" s="17">
        <v>48.4</v>
      </c>
      <c r="H13" s="18"/>
      <c r="I13" s="214"/>
      <c r="J13" s="214"/>
      <c r="K13" s="21"/>
      <c r="L13" s="21"/>
    </row>
    <row r="14" spans="1:12" ht="34.200000000000003" customHeight="1" x14ac:dyDescent="0.25">
      <c r="A14" s="14" t="s">
        <v>21</v>
      </c>
      <c r="B14" s="217">
        <v>871</v>
      </c>
      <c r="C14" s="16">
        <v>680</v>
      </c>
      <c r="D14" s="17">
        <v>78.099999999999994</v>
      </c>
      <c r="E14" s="15">
        <v>195</v>
      </c>
      <c r="F14" s="16">
        <v>72</v>
      </c>
      <c r="G14" s="17">
        <v>36.9</v>
      </c>
      <c r="H14" s="18"/>
      <c r="I14" s="214"/>
      <c r="J14" s="214"/>
      <c r="K14" s="21"/>
      <c r="L14" s="21"/>
    </row>
    <row r="15" spans="1:12" ht="34.200000000000003" customHeight="1" x14ac:dyDescent="0.25">
      <c r="A15" s="14" t="s">
        <v>22</v>
      </c>
      <c r="B15" s="217">
        <v>417</v>
      </c>
      <c r="C15" s="16">
        <v>194</v>
      </c>
      <c r="D15" s="17">
        <v>46.5</v>
      </c>
      <c r="E15" s="15">
        <v>72</v>
      </c>
      <c r="F15" s="16">
        <v>38</v>
      </c>
      <c r="G15" s="17">
        <v>52.8</v>
      </c>
      <c r="H15" s="18"/>
      <c r="I15" s="214"/>
      <c r="J15" s="214"/>
      <c r="K15" s="21"/>
      <c r="L15" s="21"/>
    </row>
    <row r="16" spans="1:12" ht="34.200000000000003" customHeight="1" x14ac:dyDescent="0.25">
      <c r="A16" s="14" t="s">
        <v>23</v>
      </c>
      <c r="B16" s="217">
        <v>164</v>
      </c>
      <c r="C16" s="16">
        <v>64</v>
      </c>
      <c r="D16" s="17">
        <v>39</v>
      </c>
      <c r="E16" s="15">
        <v>43</v>
      </c>
      <c r="F16" s="16">
        <v>10</v>
      </c>
      <c r="G16" s="17">
        <v>23.3</v>
      </c>
      <c r="H16" s="18"/>
      <c r="I16" s="214"/>
      <c r="J16" s="214"/>
      <c r="K16" s="21"/>
      <c r="L16" s="21"/>
    </row>
    <row r="17" spans="1:12" ht="34.200000000000003" customHeight="1" x14ac:dyDescent="0.25">
      <c r="A17" s="14" t="s">
        <v>24</v>
      </c>
      <c r="B17" s="217">
        <v>41</v>
      </c>
      <c r="C17" s="16">
        <v>27</v>
      </c>
      <c r="D17" s="17">
        <v>65.900000000000006</v>
      </c>
      <c r="E17" s="15">
        <v>9</v>
      </c>
      <c r="F17" s="16">
        <v>1</v>
      </c>
      <c r="G17" s="17">
        <v>11.1</v>
      </c>
      <c r="H17" s="18"/>
      <c r="I17" s="214"/>
      <c r="J17" s="214"/>
      <c r="K17" s="21"/>
      <c r="L17" s="21"/>
    </row>
    <row r="18" spans="1:12" ht="34.200000000000003" customHeight="1" x14ac:dyDescent="0.25">
      <c r="A18" s="14" t="s">
        <v>25</v>
      </c>
      <c r="B18" s="217">
        <v>108</v>
      </c>
      <c r="C18" s="16">
        <v>74</v>
      </c>
      <c r="D18" s="17">
        <v>68.5</v>
      </c>
      <c r="E18" s="15">
        <v>28</v>
      </c>
      <c r="F18" s="16">
        <v>9</v>
      </c>
      <c r="G18" s="17">
        <v>32.1</v>
      </c>
      <c r="H18" s="18"/>
      <c r="I18" s="214"/>
      <c r="J18" s="214"/>
      <c r="K18" s="21"/>
      <c r="L18" s="21"/>
    </row>
    <row r="19" spans="1:12" ht="34.200000000000003" customHeight="1" x14ac:dyDescent="0.25">
      <c r="A19" s="14" t="s">
        <v>26</v>
      </c>
      <c r="B19" s="217">
        <v>259</v>
      </c>
      <c r="C19" s="16">
        <v>154</v>
      </c>
      <c r="D19" s="17">
        <v>59.5</v>
      </c>
      <c r="E19" s="15">
        <v>41</v>
      </c>
      <c r="F19" s="16">
        <v>28</v>
      </c>
      <c r="G19" s="17">
        <v>68.3</v>
      </c>
      <c r="H19" s="18"/>
      <c r="I19" s="214"/>
      <c r="J19" s="214"/>
      <c r="K19" s="21"/>
      <c r="L19" s="21"/>
    </row>
    <row r="20" spans="1:12" ht="34.200000000000003" customHeight="1" x14ac:dyDescent="0.25">
      <c r="A20" s="14" t="s">
        <v>27</v>
      </c>
      <c r="B20" s="217">
        <v>322</v>
      </c>
      <c r="C20" s="16">
        <v>166</v>
      </c>
      <c r="D20" s="17">
        <v>51.6</v>
      </c>
      <c r="E20" s="15">
        <v>68</v>
      </c>
      <c r="F20" s="16">
        <v>22</v>
      </c>
      <c r="G20" s="17">
        <v>32.4</v>
      </c>
      <c r="H20" s="18"/>
      <c r="I20" s="214"/>
      <c r="J20" s="214"/>
      <c r="K20" s="21"/>
      <c r="L20" s="21"/>
    </row>
    <row r="21" spans="1:12" ht="34.200000000000003" customHeight="1" x14ac:dyDescent="0.25">
      <c r="A21" s="14" t="s">
        <v>28</v>
      </c>
      <c r="B21" s="217">
        <v>1282</v>
      </c>
      <c r="C21" s="16">
        <v>292</v>
      </c>
      <c r="D21" s="17">
        <v>22.8</v>
      </c>
      <c r="E21" s="15">
        <v>164</v>
      </c>
      <c r="F21" s="16">
        <v>32</v>
      </c>
      <c r="G21" s="17">
        <v>19.5</v>
      </c>
      <c r="H21" s="18"/>
      <c r="I21" s="214"/>
      <c r="J21" s="214"/>
      <c r="K21" s="21"/>
      <c r="L21" s="21"/>
    </row>
    <row r="22" spans="1:12" ht="34.200000000000003" customHeight="1" x14ac:dyDescent="0.25">
      <c r="A22" s="14" t="s">
        <v>29</v>
      </c>
      <c r="B22" s="217">
        <v>585</v>
      </c>
      <c r="C22" s="16">
        <v>386</v>
      </c>
      <c r="D22" s="17">
        <v>66</v>
      </c>
      <c r="E22" s="15">
        <v>96</v>
      </c>
      <c r="F22" s="16">
        <v>37</v>
      </c>
      <c r="G22" s="17">
        <v>38.5</v>
      </c>
      <c r="H22" s="18"/>
      <c r="I22" s="214"/>
      <c r="J22" s="214"/>
      <c r="K22" s="21"/>
      <c r="L22" s="21"/>
    </row>
    <row r="23" spans="1:12" ht="34.200000000000003" customHeight="1" x14ac:dyDescent="0.25">
      <c r="A23" s="14" t="s">
        <v>30</v>
      </c>
      <c r="B23" s="217">
        <v>900</v>
      </c>
      <c r="C23" s="16">
        <v>520</v>
      </c>
      <c r="D23" s="17">
        <v>57.8</v>
      </c>
      <c r="E23" s="15">
        <v>107</v>
      </c>
      <c r="F23" s="16">
        <v>71</v>
      </c>
      <c r="G23" s="17">
        <v>66.400000000000006</v>
      </c>
      <c r="H23" s="18"/>
      <c r="I23" s="214"/>
      <c r="J23" s="214"/>
      <c r="K23" s="21"/>
      <c r="L23" s="21"/>
    </row>
    <row r="24" spans="1:12" ht="34.200000000000003" customHeight="1" x14ac:dyDescent="0.25">
      <c r="A24" s="14" t="s">
        <v>31</v>
      </c>
      <c r="B24" s="217">
        <v>78</v>
      </c>
      <c r="C24" s="16">
        <v>82</v>
      </c>
      <c r="D24" s="17">
        <v>105.1</v>
      </c>
      <c r="E24" s="15">
        <v>11</v>
      </c>
      <c r="F24" s="16">
        <v>3</v>
      </c>
      <c r="G24" s="17">
        <v>27.3</v>
      </c>
      <c r="H24" s="18"/>
      <c r="I24" s="214"/>
      <c r="J24" s="214"/>
      <c r="K24" s="21"/>
      <c r="L24" s="21"/>
    </row>
    <row r="25" spans="1:12" ht="34.200000000000003" customHeight="1" x14ac:dyDescent="0.25">
      <c r="A25" s="14" t="s">
        <v>32</v>
      </c>
      <c r="B25" s="217">
        <v>110</v>
      </c>
      <c r="C25" s="16">
        <v>50</v>
      </c>
      <c r="D25" s="17">
        <v>45.5</v>
      </c>
      <c r="E25" s="15">
        <v>27</v>
      </c>
      <c r="F25" s="16">
        <v>9</v>
      </c>
      <c r="G25" s="17">
        <v>33.299999999999997</v>
      </c>
      <c r="H25" s="18"/>
      <c r="I25" s="214"/>
      <c r="J25" s="214"/>
      <c r="K25" s="21"/>
      <c r="L25" s="21"/>
    </row>
    <row r="26" spans="1:12" ht="15.6" x14ac:dyDescent="0.25">
      <c r="A26" s="23"/>
      <c r="B26" s="23"/>
      <c r="C26" s="23"/>
      <c r="D26" s="23"/>
      <c r="E26" s="107"/>
      <c r="F26" s="107"/>
      <c r="G26" s="23"/>
      <c r="J26" s="20"/>
    </row>
    <row r="27" spans="1:12" ht="15.6" x14ac:dyDescent="0.25">
      <c r="A27" s="23"/>
      <c r="B27" s="23"/>
      <c r="C27" s="24"/>
      <c r="D27" s="23"/>
      <c r="E27" s="107"/>
      <c r="F27" s="107"/>
      <c r="G27" s="23"/>
      <c r="J27" s="20"/>
    </row>
    <row r="28" spans="1:12" x14ac:dyDescent="0.25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L12" sqref="L12"/>
    </sheetView>
  </sheetViews>
  <sheetFormatPr defaultColWidth="8.88671875" defaultRowHeight="13.2" x14ac:dyDescent="0.25"/>
  <cols>
    <col min="1" max="1" width="37.109375" style="19" customWidth="1"/>
    <col min="2" max="3" width="12.5546875" style="19" customWidth="1"/>
    <col min="4" max="4" width="13" style="19" customWidth="1"/>
    <col min="5" max="6" width="14.109375" style="19" customWidth="1"/>
    <col min="7" max="7" width="12.4414062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20.399999999999999" x14ac:dyDescent="0.35">
      <c r="A1" s="220" t="s">
        <v>327</v>
      </c>
      <c r="B1" s="220"/>
      <c r="C1" s="220"/>
      <c r="D1" s="220"/>
      <c r="E1" s="220"/>
      <c r="F1" s="220"/>
      <c r="G1" s="220"/>
    </row>
    <row r="2" spans="1:14" s="2" customFormat="1" ht="21" x14ac:dyDescent="0.4">
      <c r="A2" s="221" t="s">
        <v>48</v>
      </c>
      <c r="B2" s="221"/>
      <c r="C2" s="221"/>
      <c r="D2" s="221"/>
      <c r="E2" s="221"/>
      <c r="F2" s="221"/>
      <c r="G2" s="221"/>
    </row>
    <row r="3" spans="1:14" s="5" customFormat="1" ht="15.6" x14ac:dyDescent="0.3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447</v>
      </c>
      <c r="C4" s="106" t="s">
        <v>448</v>
      </c>
      <c r="D4" s="64" t="s">
        <v>46</v>
      </c>
      <c r="E4" s="109" t="s">
        <v>444</v>
      </c>
      <c r="F4" s="109" t="s">
        <v>446</v>
      </c>
      <c r="G4" s="64" t="s">
        <v>46</v>
      </c>
    </row>
    <row r="5" spans="1:14" s="9" customFormat="1" ht="28.2" customHeight="1" x14ac:dyDescent="0.3">
      <c r="A5" s="25" t="s">
        <v>16</v>
      </c>
      <c r="B5" s="7">
        <v>3133</v>
      </c>
      <c r="C5" s="7">
        <v>1802</v>
      </c>
      <c r="D5" s="17">
        <v>57.5</v>
      </c>
      <c r="E5" s="7">
        <v>497</v>
      </c>
      <c r="F5" s="7">
        <v>247</v>
      </c>
      <c r="G5" s="17">
        <v>49.7</v>
      </c>
    </row>
    <row r="6" spans="1:14" ht="18.600000000000001" customHeight="1" x14ac:dyDescent="0.25">
      <c r="A6" s="14" t="s">
        <v>49</v>
      </c>
      <c r="B6" s="15">
        <v>1289</v>
      </c>
      <c r="C6" s="16">
        <v>754</v>
      </c>
      <c r="D6" s="17">
        <v>58.5</v>
      </c>
      <c r="E6" s="15">
        <v>196</v>
      </c>
      <c r="F6" s="16">
        <v>91</v>
      </c>
      <c r="G6" s="17">
        <v>46.4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4" t="s">
        <v>50</v>
      </c>
      <c r="B7" s="15">
        <v>111</v>
      </c>
      <c r="C7" s="16">
        <v>24</v>
      </c>
      <c r="D7" s="17">
        <v>21.6</v>
      </c>
      <c r="E7" s="15">
        <v>3</v>
      </c>
      <c r="F7" s="16">
        <v>2</v>
      </c>
      <c r="G7" s="17">
        <v>66.7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5">
      <c r="A9" s="14" t="s">
        <v>52</v>
      </c>
      <c r="B9" s="15">
        <v>10</v>
      </c>
      <c r="C9" s="16">
        <v>8</v>
      </c>
      <c r="D9" s="17">
        <v>80</v>
      </c>
      <c r="E9" s="15">
        <v>3</v>
      </c>
      <c r="F9" s="16">
        <v>1</v>
      </c>
      <c r="G9" s="17">
        <v>33.299999999999997</v>
      </c>
      <c r="H9" s="18"/>
      <c r="J9" s="20"/>
      <c r="L9" s="27"/>
    </row>
    <row r="10" spans="1:14" ht="18.600000000000001" customHeight="1" x14ac:dyDescent="0.25">
      <c r="A10" s="14" t="s">
        <v>53</v>
      </c>
      <c r="B10" s="15">
        <v>149</v>
      </c>
      <c r="C10" s="16">
        <v>87</v>
      </c>
      <c r="D10" s="17">
        <v>58.4</v>
      </c>
      <c r="E10" s="15">
        <v>49</v>
      </c>
      <c r="F10" s="16">
        <v>17</v>
      </c>
      <c r="G10" s="17">
        <v>34.700000000000003</v>
      </c>
      <c r="H10" s="18"/>
      <c r="J10" s="20"/>
    </row>
    <row r="11" spans="1:14" ht="31.2" x14ac:dyDescent="0.25">
      <c r="A11" s="14" t="s">
        <v>54</v>
      </c>
      <c r="B11" s="15">
        <v>8</v>
      </c>
      <c r="C11" s="16">
        <v>3</v>
      </c>
      <c r="D11" s="17">
        <v>37.5</v>
      </c>
      <c r="E11" s="15">
        <v>2</v>
      </c>
      <c r="F11" s="16">
        <v>0</v>
      </c>
      <c r="G11" s="17">
        <v>0</v>
      </c>
      <c r="H11" s="18"/>
      <c r="J11" s="20"/>
    </row>
    <row r="12" spans="1:14" ht="78" x14ac:dyDescent="0.25">
      <c r="A12" s="14" t="s">
        <v>55</v>
      </c>
      <c r="B12" s="15">
        <v>201</v>
      </c>
      <c r="C12" s="16">
        <v>107</v>
      </c>
      <c r="D12" s="17">
        <v>53.2</v>
      </c>
      <c r="E12" s="15">
        <v>35</v>
      </c>
      <c r="F12" s="16">
        <v>28</v>
      </c>
      <c r="G12" s="17">
        <v>80</v>
      </c>
      <c r="H12" s="18"/>
      <c r="J12" s="20"/>
    </row>
    <row r="13" spans="1:14" ht="31.2" x14ac:dyDescent="0.25">
      <c r="A13" s="14" t="s">
        <v>56</v>
      </c>
      <c r="B13" s="15">
        <v>17</v>
      </c>
      <c r="C13" s="16">
        <v>21</v>
      </c>
      <c r="D13" s="17">
        <v>123.5</v>
      </c>
      <c r="E13" s="15">
        <v>1</v>
      </c>
      <c r="F13" s="16">
        <v>5</v>
      </c>
      <c r="G13" s="17">
        <v>500</v>
      </c>
      <c r="H13" s="18"/>
      <c r="J13" s="20"/>
    </row>
    <row r="14" spans="1:14" ht="31.2" x14ac:dyDescent="0.25">
      <c r="A14" s="14" t="s">
        <v>57</v>
      </c>
      <c r="B14" s="15">
        <v>3</v>
      </c>
      <c r="C14" s="16">
        <v>1</v>
      </c>
      <c r="D14" s="17">
        <v>33.299999999999997</v>
      </c>
      <c r="E14" s="15">
        <v>0</v>
      </c>
      <c r="F14" s="16">
        <v>0</v>
      </c>
      <c r="G14" s="17">
        <v>0</v>
      </c>
      <c r="H14" s="18"/>
      <c r="J14" s="20"/>
    </row>
    <row r="15" spans="1:14" ht="31.2" x14ac:dyDescent="0.25">
      <c r="A15" s="14" t="s">
        <v>58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/>
      <c r="J15" s="20"/>
    </row>
    <row r="16" spans="1:14" ht="31.2" x14ac:dyDescent="0.25">
      <c r="A16" s="14" t="s">
        <v>59</v>
      </c>
      <c r="B16" s="15">
        <v>73</v>
      </c>
      <c r="C16" s="16">
        <v>28</v>
      </c>
      <c r="D16" s="17">
        <v>38.4</v>
      </c>
      <c r="E16" s="15">
        <v>11</v>
      </c>
      <c r="F16" s="16">
        <v>6</v>
      </c>
      <c r="G16" s="17">
        <v>54.5</v>
      </c>
      <c r="H16" s="18"/>
      <c r="J16" s="20"/>
    </row>
    <row r="17" spans="1:10" ht="46.8" x14ac:dyDescent="0.25">
      <c r="A17" s="14" t="s">
        <v>60</v>
      </c>
      <c r="B17" s="15">
        <v>12</v>
      </c>
      <c r="C17" s="16">
        <v>10</v>
      </c>
      <c r="D17" s="17">
        <v>83.3</v>
      </c>
      <c r="E17" s="15">
        <v>0</v>
      </c>
      <c r="F17" s="16">
        <v>0</v>
      </c>
      <c r="G17" s="17">
        <v>0</v>
      </c>
      <c r="H17" s="18"/>
      <c r="J17" s="20"/>
    </row>
    <row r="18" spans="1:10" ht="31.2" x14ac:dyDescent="0.25">
      <c r="A18" s="14" t="s">
        <v>61</v>
      </c>
      <c r="B18" s="15">
        <v>66</v>
      </c>
      <c r="C18" s="16">
        <v>40</v>
      </c>
      <c r="D18" s="17">
        <v>60.6</v>
      </c>
      <c r="E18" s="15">
        <v>16</v>
      </c>
      <c r="F18" s="16">
        <v>14</v>
      </c>
      <c r="G18" s="17">
        <v>87.5</v>
      </c>
      <c r="H18" s="18"/>
      <c r="J18" s="20"/>
    </row>
    <row r="19" spans="1:10" ht="31.2" x14ac:dyDescent="0.25">
      <c r="A19" s="14" t="s">
        <v>62</v>
      </c>
      <c r="B19" s="15">
        <v>380</v>
      </c>
      <c r="C19" s="16">
        <v>298</v>
      </c>
      <c r="D19" s="17">
        <v>78.400000000000006</v>
      </c>
      <c r="E19" s="15">
        <v>25</v>
      </c>
      <c r="F19" s="16">
        <v>24</v>
      </c>
      <c r="G19" s="17">
        <v>96</v>
      </c>
      <c r="H19" s="18"/>
      <c r="J19" s="20"/>
    </row>
    <row r="20" spans="1:10" ht="18.600000000000001" customHeight="1" x14ac:dyDescent="0.25">
      <c r="A20" s="14" t="s">
        <v>63</v>
      </c>
      <c r="B20" s="15">
        <v>2</v>
      </c>
      <c r="C20" s="16">
        <v>0</v>
      </c>
      <c r="D20" s="17">
        <v>0</v>
      </c>
      <c r="E20" s="15">
        <v>0</v>
      </c>
      <c r="F20" s="16">
        <v>0</v>
      </c>
      <c r="G20" s="17">
        <v>0</v>
      </c>
      <c r="H20" s="18"/>
      <c r="J20" s="20"/>
    </row>
    <row r="21" spans="1:10" ht="31.2" x14ac:dyDescent="0.25">
      <c r="A21" s="14" t="s">
        <v>64</v>
      </c>
      <c r="B21" s="15">
        <v>221</v>
      </c>
      <c r="C21" s="16">
        <v>134</v>
      </c>
      <c r="D21" s="17">
        <v>60.6</v>
      </c>
      <c r="E21" s="15">
        <v>27</v>
      </c>
      <c r="F21" s="16">
        <v>20</v>
      </c>
      <c r="G21" s="17">
        <v>74.099999999999994</v>
      </c>
      <c r="H21" s="18"/>
      <c r="J21" s="20"/>
    </row>
    <row r="22" spans="1:10" ht="31.2" x14ac:dyDescent="0.25">
      <c r="A22" s="14" t="s">
        <v>65</v>
      </c>
      <c r="B22" s="15">
        <v>35</v>
      </c>
      <c r="C22" s="16">
        <v>5</v>
      </c>
      <c r="D22" s="17">
        <v>14.3</v>
      </c>
      <c r="E22" s="15">
        <v>0</v>
      </c>
      <c r="F22" s="16">
        <v>1</v>
      </c>
      <c r="G22" s="17">
        <v>0</v>
      </c>
      <c r="H22" s="18"/>
      <c r="J22" s="23"/>
    </row>
    <row r="23" spans="1:10" ht="31.2" x14ac:dyDescent="0.25">
      <c r="A23" s="14" t="s">
        <v>66</v>
      </c>
      <c r="B23" s="15">
        <v>46</v>
      </c>
      <c r="C23" s="16">
        <v>46</v>
      </c>
      <c r="D23" s="17">
        <v>100</v>
      </c>
      <c r="E23" s="15">
        <v>19</v>
      </c>
      <c r="F23" s="16">
        <v>4</v>
      </c>
      <c r="G23" s="17">
        <v>21.1</v>
      </c>
      <c r="H23" s="18"/>
      <c r="J23" s="23"/>
    </row>
    <row r="24" spans="1:10" ht="31.2" x14ac:dyDescent="0.25">
      <c r="A24" s="14" t="s">
        <v>67</v>
      </c>
      <c r="B24" s="15">
        <v>241</v>
      </c>
      <c r="C24" s="16">
        <v>87</v>
      </c>
      <c r="D24" s="17">
        <v>36.1</v>
      </c>
      <c r="E24" s="15">
        <v>57</v>
      </c>
      <c r="F24" s="16">
        <v>15</v>
      </c>
      <c r="G24" s="17">
        <v>26.3</v>
      </c>
      <c r="H24" s="18"/>
      <c r="J24" s="23"/>
    </row>
    <row r="25" spans="1:10" ht="31.2" x14ac:dyDescent="0.25">
      <c r="A25" s="14" t="s">
        <v>68</v>
      </c>
      <c r="B25" s="15">
        <v>90</v>
      </c>
      <c r="C25" s="16">
        <v>66</v>
      </c>
      <c r="D25" s="17">
        <v>73.3</v>
      </c>
      <c r="E25" s="15">
        <v>15</v>
      </c>
      <c r="F25" s="16">
        <v>4</v>
      </c>
      <c r="G25" s="17">
        <v>26.7</v>
      </c>
    </row>
    <row r="26" spans="1:10" ht="31.2" x14ac:dyDescent="0.25">
      <c r="A26" s="14" t="s">
        <v>69</v>
      </c>
      <c r="B26" s="15">
        <v>18</v>
      </c>
      <c r="C26" s="16">
        <v>11</v>
      </c>
      <c r="D26" s="17">
        <v>61.1</v>
      </c>
      <c r="E26" s="15">
        <v>3</v>
      </c>
      <c r="F26" s="16">
        <v>2</v>
      </c>
      <c r="G26" s="17">
        <v>66.7</v>
      </c>
    </row>
    <row r="27" spans="1:10" ht="18.600000000000001" customHeight="1" x14ac:dyDescent="0.25">
      <c r="A27" s="14" t="s">
        <v>70</v>
      </c>
      <c r="B27" s="15">
        <v>72</v>
      </c>
      <c r="C27" s="16">
        <v>23</v>
      </c>
      <c r="D27" s="17">
        <v>31.9</v>
      </c>
      <c r="E27" s="15">
        <v>20</v>
      </c>
      <c r="F27" s="16">
        <v>3</v>
      </c>
      <c r="G27" s="17">
        <v>15</v>
      </c>
    </row>
    <row r="28" spans="1:10" ht="18.600000000000001" customHeight="1" x14ac:dyDescent="0.25">
      <c r="A28" s="14" t="s">
        <v>71</v>
      </c>
      <c r="B28" s="15">
        <v>26</v>
      </c>
      <c r="C28" s="16">
        <v>5</v>
      </c>
      <c r="D28" s="17">
        <v>19.2</v>
      </c>
      <c r="E28" s="15">
        <v>7</v>
      </c>
      <c r="F28" s="16">
        <v>0</v>
      </c>
      <c r="G28" s="17">
        <v>0</v>
      </c>
    </row>
    <row r="29" spans="1:10" ht="31.2" x14ac:dyDescent="0.25">
      <c r="A29" s="14" t="s">
        <v>72</v>
      </c>
      <c r="B29" s="15">
        <v>63</v>
      </c>
      <c r="C29" s="16">
        <v>44</v>
      </c>
      <c r="D29" s="17">
        <v>69.8</v>
      </c>
      <c r="E29" s="15">
        <v>8</v>
      </c>
      <c r="F29" s="16">
        <v>10</v>
      </c>
      <c r="G29" s="17">
        <v>125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80" zoomScaleNormal="75" zoomScaleSheetLayoutView="80" workbookViewId="0">
      <selection activeCell="L7" sqref="L7"/>
    </sheetView>
  </sheetViews>
  <sheetFormatPr defaultColWidth="8.88671875" defaultRowHeight="13.2" x14ac:dyDescent="0.25"/>
  <cols>
    <col min="1" max="1" width="55" style="19" customWidth="1"/>
    <col min="2" max="3" width="15.6640625" style="19" customWidth="1"/>
    <col min="4" max="4" width="14" style="19" customWidth="1"/>
    <col min="5" max="6" width="15.664062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6640625" style="19" bestFit="1" customWidth="1"/>
    <col min="12" max="13" width="8.33203125" style="19" bestFit="1" customWidth="1"/>
    <col min="14" max="14" width="3.6640625" style="19" bestFit="1" customWidth="1"/>
    <col min="15" max="256" width="8.88671875" style="19"/>
    <col min="257" max="257" width="55" style="19" customWidth="1"/>
    <col min="258" max="259" width="15.6640625" style="19" customWidth="1"/>
    <col min="260" max="260" width="14" style="19" customWidth="1"/>
    <col min="261" max="262" width="15.664062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6640625" style="19" bestFit="1" customWidth="1"/>
    <col min="268" max="269" width="8.33203125" style="19" bestFit="1" customWidth="1"/>
    <col min="270" max="270" width="3.6640625" style="19" bestFit="1" customWidth="1"/>
    <col min="271" max="512" width="8.88671875" style="19"/>
    <col min="513" max="513" width="55" style="19" customWidth="1"/>
    <col min="514" max="515" width="15.6640625" style="19" customWidth="1"/>
    <col min="516" max="516" width="14" style="19" customWidth="1"/>
    <col min="517" max="518" width="15.664062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6640625" style="19" bestFit="1" customWidth="1"/>
    <col min="524" max="525" width="8.33203125" style="19" bestFit="1" customWidth="1"/>
    <col min="526" max="526" width="3.6640625" style="19" bestFit="1" customWidth="1"/>
    <col min="527" max="768" width="8.88671875" style="19"/>
    <col min="769" max="769" width="55" style="19" customWidth="1"/>
    <col min="770" max="771" width="15.6640625" style="19" customWidth="1"/>
    <col min="772" max="772" width="14" style="19" customWidth="1"/>
    <col min="773" max="774" width="15.664062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6640625" style="19" bestFit="1" customWidth="1"/>
    <col min="780" max="781" width="8.33203125" style="19" bestFit="1" customWidth="1"/>
    <col min="782" max="782" width="3.6640625" style="19" bestFit="1" customWidth="1"/>
    <col min="783" max="1024" width="8.88671875" style="19"/>
    <col min="1025" max="1025" width="55" style="19" customWidth="1"/>
    <col min="1026" max="1027" width="15.6640625" style="19" customWidth="1"/>
    <col min="1028" max="1028" width="14" style="19" customWidth="1"/>
    <col min="1029" max="1030" width="15.664062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6640625" style="19" bestFit="1" customWidth="1"/>
    <col min="1036" max="1037" width="8.33203125" style="19" bestFit="1" customWidth="1"/>
    <col min="1038" max="1038" width="3.6640625" style="19" bestFit="1" customWidth="1"/>
    <col min="1039" max="1280" width="8.88671875" style="19"/>
    <col min="1281" max="1281" width="55" style="19" customWidth="1"/>
    <col min="1282" max="1283" width="15.6640625" style="19" customWidth="1"/>
    <col min="1284" max="1284" width="14" style="19" customWidth="1"/>
    <col min="1285" max="1286" width="15.664062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6640625" style="19" bestFit="1" customWidth="1"/>
    <col min="1292" max="1293" width="8.33203125" style="19" bestFit="1" customWidth="1"/>
    <col min="1294" max="1294" width="3.6640625" style="19" bestFit="1" customWidth="1"/>
    <col min="1295" max="1536" width="8.88671875" style="19"/>
    <col min="1537" max="1537" width="55" style="19" customWidth="1"/>
    <col min="1538" max="1539" width="15.6640625" style="19" customWidth="1"/>
    <col min="1540" max="1540" width="14" style="19" customWidth="1"/>
    <col min="1541" max="1542" width="15.664062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6640625" style="19" bestFit="1" customWidth="1"/>
    <col min="1548" max="1549" width="8.33203125" style="19" bestFit="1" customWidth="1"/>
    <col min="1550" max="1550" width="3.6640625" style="19" bestFit="1" customWidth="1"/>
    <col min="1551" max="1792" width="8.88671875" style="19"/>
    <col min="1793" max="1793" width="55" style="19" customWidth="1"/>
    <col min="1794" max="1795" width="15.6640625" style="19" customWidth="1"/>
    <col min="1796" max="1796" width="14" style="19" customWidth="1"/>
    <col min="1797" max="1798" width="15.664062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6640625" style="19" bestFit="1" customWidth="1"/>
    <col min="1804" max="1805" width="8.33203125" style="19" bestFit="1" customWidth="1"/>
    <col min="1806" max="1806" width="3.6640625" style="19" bestFit="1" customWidth="1"/>
    <col min="1807" max="2048" width="8.88671875" style="19"/>
    <col min="2049" max="2049" width="55" style="19" customWidth="1"/>
    <col min="2050" max="2051" width="15.6640625" style="19" customWidth="1"/>
    <col min="2052" max="2052" width="14" style="19" customWidth="1"/>
    <col min="2053" max="2054" width="15.664062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6640625" style="19" bestFit="1" customWidth="1"/>
    <col min="2060" max="2061" width="8.33203125" style="19" bestFit="1" customWidth="1"/>
    <col min="2062" max="2062" width="3.6640625" style="19" bestFit="1" customWidth="1"/>
    <col min="2063" max="2304" width="8.88671875" style="19"/>
    <col min="2305" max="2305" width="55" style="19" customWidth="1"/>
    <col min="2306" max="2307" width="15.6640625" style="19" customWidth="1"/>
    <col min="2308" max="2308" width="14" style="19" customWidth="1"/>
    <col min="2309" max="2310" width="15.664062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6640625" style="19" bestFit="1" customWidth="1"/>
    <col min="2316" max="2317" width="8.33203125" style="19" bestFit="1" customWidth="1"/>
    <col min="2318" max="2318" width="3.6640625" style="19" bestFit="1" customWidth="1"/>
    <col min="2319" max="2560" width="8.88671875" style="19"/>
    <col min="2561" max="2561" width="55" style="19" customWidth="1"/>
    <col min="2562" max="2563" width="15.6640625" style="19" customWidth="1"/>
    <col min="2564" max="2564" width="14" style="19" customWidth="1"/>
    <col min="2565" max="2566" width="15.664062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6640625" style="19" bestFit="1" customWidth="1"/>
    <col min="2572" max="2573" width="8.33203125" style="19" bestFit="1" customWidth="1"/>
    <col min="2574" max="2574" width="3.6640625" style="19" bestFit="1" customWidth="1"/>
    <col min="2575" max="2816" width="8.88671875" style="19"/>
    <col min="2817" max="2817" width="55" style="19" customWidth="1"/>
    <col min="2818" max="2819" width="15.6640625" style="19" customWidth="1"/>
    <col min="2820" max="2820" width="14" style="19" customWidth="1"/>
    <col min="2821" max="2822" width="15.664062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6640625" style="19" bestFit="1" customWidth="1"/>
    <col min="2828" max="2829" width="8.33203125" style="19" bestFit="1" customWidth="1"/>
    <col min="2830" max="2830" width="3.6640625" style="19" bestFit="1" customWidth="1"/>
    <col min="2831" max="3072" width="8.88671875" style="19"/>
    <col min="3073" max="3073" width="55" style="19" customWidth="1"/>
    <col min="3074" max="3075" width="15.6640625" style="19" customWidth="1"/>
    <col min="3076" max="3076" width="14" style="19" customWidth="1"/>
    <col min="3077" max="3078" width="15.664062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6640625" style="19" bestFit="1" customWidth="1"/>
    <col min="3084" max="3085" width="8.33203125" style="19" bestFit="1" customWidth="1"/>
    <col min="3086" max="3086" width="3.6640625" style="19" bestFit="1" customWidth="1"/>
    <col min="3087" max="3328" width="8.88671875" style="19"/>
    <col min="3329" max="3329" width="55" style="19" customWidth="1"/>
    <col min="3330" max="3331" width="15.6640625" style="19" customWidth="1"/>
    <col min="3332" max="3332" width="14" style="19" customWidth="1"/>
    <col min="3333" max="3334" width="15.664062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6640625" style="19" bestFit="1" customWidth="1"/>
    <col min="3340" max="3341" width="8.33203125" style="19" bestFit="1" customWidth="1"/>
    <col min="3342" max="3342" width="3.6640625" style="19" bestFit="1" customWidth="1"/>
    <col min="3343" max="3584" width="8.88671875" style="19"/>
    <col min="3585" max="3585" width="55" style="19" customWidth="1"/>
    <col min="3586" max="3587" width="15.6640625" style="19" customWidth="1"/>
    <col min="3588" max="3588" width="14" style="19" customWidth="1"/>
    <col min="3589" max="3590" width="15.664062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6640625" style="19" bestFit="1" customWidth="1"/>
    <col min="3596" max="3597" width="8.33203125" style="19" bestFit="1" customWidth="1"/>
    <col min="3598" max="3598" width="3.6640625" style="19" bestFit="1" customWidth="1"/>
    <col min="3599" max="3840" width="8.88671875" style="19"/>
    <col min="3841" max="3841" width="55" style="19" customWidth="1"/>
    <col min="3842" max="3843" width="15.6640625" style="19" customWidth="1"/>
    <col min="3844" max="3844" width="14" style="19" customWidth="1"/>
    <col min="3845" max="3846" width="15.664062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6640625" style="19" bestFit="1" customWidth="1"/>
    <col min="3852" max="3853" width="8.33203125" style="19" bestFit="1" customWidth="1"/>
    <col min="3854" max="3854" width="3.6640625" style="19" bestFit="1" customWidth="1"/>
    <col min="3855" max="4096" width="8.88671875" style="19"/>
    <col min="4097" max="4097" width="55" style="19" customWidth="1"/>
    <col min="4098" max="4099" width="15.6640625" style="19" customWidth="1"/>
    <col min="4100" max="4100" width="14" style="19" customWidth="1"/>
    <col min="4101" max="4102" width="15.664062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6640625" style="19" bestFit="1" customWidth="1"/>
    <col min="4108" max="4109" width="8.33203125" style="19" bestFit="1" customWidth="1"/>
    <col min="4110" max="4110" width="3.6640625" style="19" bestFit="1" customWidth="1"/>
    <col min="4111" max="4352" width="8.88671875" style="19"/>
    <col min="4353" max="4353" width="55" style="19" customWidth="1"/>
    <col min="4354" max="4355" width="15.6640625" style="19" customWidth="1"/>
    <col min="4356" max="4356" width="14" style="19" customWidth="1"/>
    <col min="4357" max="4358" width="15.664062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6640625" style="19" bestFit="1" customWidth="1"/>
    <col min="4364" max="4365" width="8.33203125" style="19" bestFit="1" customWidth="1"/>
    <col min="4366" max="4366" width="3.6640625" style="19" bestFit="1" customWidth="1"/>
    <col min="4367" max="4608" width="8.88671875" style="19"/>
    <col min="4609" max="4609" width="55" style="19" customWidth="1"/>
    <col min="4610" max="4611" width="15.6640625" style="19" customWidth="1"/>
    <col min="4612" max="4612" width="14" style="19" customWidth="1"/>
    <col min="4613" max="4614" width="15.664062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6640625" style="19" bestFit="1" customWidth="1"/>
    <col min="4620" max="4621" width="8.33203125" style="19" bestFit="1" customWidth="1"/>
    <col min="4622" max="4622" width="3.6640625" style="19" bestFit="1" customWidth="1"/>
    <col min="4623" max="4864" width="8.88671875" style="19"/>
    <col min="4865" max="4865" width="55" style="19" customWidth="1"/>
    <col min="4866" max="4867" width="15.6640625" style="19" customWidth="1"/>
    <col min="4868" max="4868" width="14" style="19" customWidth="1"/>
    <col min="4869" max="4870" width="15.664062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6640625" style="19" bestFit="1" customWidth="1"/>
    <col min="4876" max="4877" width="8.33203125" style="19" bestFit="1" customWidth="1"/>
    <col min="4878" max="4878" width="3.6640625" style="19" bestFit="1" customWidth="1"/>
    <col min="4879" max="5120" width="8.88671875" style="19"/>
    <col min="5121" max="5121" width="55" style="19" customWidth="1"/>
    <col min="5122" max="5123" width="15.6640625" style="19" customWidth="1"/>
    <col min="5124" max="5124" width="14" style="19" customWidth="1"/>
    <col min="5125" max="5126" width="15.664062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6640625" style="19" bestFit="1" customWidth="1"/>
    <col min="5132" max="5133" width="8.33203125" style="19" bestFit="1" customWidth="1"/>
    <col min="5134" max="5134" width="3.6640625" style="19" bestFit="1" customWidth="1"/>
    <col min="5135" max="5376" width="8.88671875" style="19"/>
    <col min="5377" max="5377" width="55" style="19" customWidth="1"/>
    <col min="5378" max="5379" width="15.6640625" style="19" customWidth="1"/>
    <col min="5380" max="5380" width="14" style="19" customWidth="1"/>
    <col min="5381" max="5382" width="15.664062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6640625" style="19" bestFit="1" customWidth="1"/>
    <col min="5388" max="5389" width="8.33203125" style="19" bestFit="1" customWidth="1"/>
    <col min="5390" max="5390" width="3.6640625" style="19" bestFit="1" customWidth="1"/>
    <col min="5391" max="5632" width="8.88671875" style="19"/>
    <col min="5633" max="5633" width="55" style="19" customWidth="1"/>
    <col min="5634" max="5635" width="15.6640625" style="19" customWidth="1"/>
    <col min="5636" max="5636" width="14" style="19" customWidth="1"/>
    <col min="5637" max="5638" width="15.664062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6640625" style="19" bestFit="1" customWidth="1"/>
    <col min="5644" max="5645" width="8.33203125" style="19" bestFit="1" customWidth="1"/>
    <col min="5646" max="5646" width="3.6640625" style="19" bestFit="1" customWidth="1"/>
    <col min="5647" max="5888" width="8.88671875" style="19"/>
    <col min="5889" max="5889" width="55" style="19" customWidth="1"/>
    <col min="5890" max="5891" width="15.6640625" style="19" customWidth="1"/>
    <col min="5892" max="5892" width="14" style="19" customWidth="1"/>
    <col min="5893" max="5894" width="15.664062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6640625" style="19" bestFit="1" customWidth="1"/>
    <col min="5900" max="5901" width="8.33203125" style="19" bestFit="1" customWidth="1"/>
    <col min="5902" max="5902" width="3.6640625" style="19" bestFit="1" customWidth="1"/>
    <col min="5903" max="6144" width="8.88671875" style="19"/>
    <col min="6145" max="6145" width="55" style="19" customWidth="1"/>
    <col min="6146" max="6147" width="15.6640625" style="19" customWidth="1"/>
    <col min="6148" max="6148" width="14" style="19" customWidth="1"/>
    <col min="6149" max="6150" width="15.664062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6640625" style="19" bestFit="1" customWidth="1"/>
    <col min="6156" max="6157" width="8.33203125" style="19" bestFit="1" customWidth="1"/>
    <col min="6158" max="6158" width="3.6640625" style="19" bestFit="1" customWidth="1"/>
    <col min="6159" max="6400" width="8.88671875" style="19"/>
    <col min="6401" max="6401" width="55" style="19" customWidth="1"/>
    <col min="6402" max="6403" width="15.6640625" style="19" customWidth="1"/>
    <col min="6404" max="6404" width="14" style="19" customWidth="1"/>
    <col min="6405" max="6406" width="15.664062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6640625" style="19" bestFit="1" customWidth="1"/>
    <col min="6412" max="6413" width="8.33203125" style="19" bestFit="1" customWidth="1"/>
    <col min="6414" max="6414" width="3.6640625" style="19" bestFit="1" customWidth="1"/>
    <col min="6415" max="6656" width="8.88671875" style="19"/>
    <col min="6657" max="6657" width="55" style="19" customWidth="1"/>
    <col min="6658" max="6659" width="15.6640625" style="19" customWidth="1"/>
    <col min="6660" max="6660" width="14" style="19" customWidth="1"/>
    <col min="6661" max="6662" width="15.664062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6640625" style="19" bestFit="1" customWidth="1"/>
    <col min="6668" max="6669" width="8.33203125" style="19" bestFit="1" customWidth="1"/>
    <col min="6670" max="6670" width="3.6640625" style="19" bestFit="1" customWidth="1"/>
    <col min="6671" max="6912" width="8.88671875" style="19"/>
    <col min="6913" max="6913" width="55" style="19" customWidth="1"/>
    <col min="6914" max="6915" width="15.6640625" style="19" customWidth="1"/>
    <col min="6916" max="6916" width="14" style="19" customWidth="1"/>
    <col min="6917" max="6918" width="15.664062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6640625" style="19" bestFit="1" customWidth="1"/>
    <col min="6924" max="6925" width="8.33203125" style="19" bestFit="1" customWidth="1"/>
    <col min="6926" max="6926" width="3.6640625" style="19" bestFit="1" customWidth="1"/>
    <col min="6927" max="7168" width="8.88671875" style="19"/>
    <col min="7169" max="7169" width="55" style="19" customWidth="1"/>
    <col min="7170" max="7171" width="15.6640625" style="19" customWidth="1"/>
    <col min="7172" max="7172" width="14" style="19" customWidth="1"/>
    <col min="7173" max="7174" width="15.664062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6640625" style="19" bestFit="1" customWidth="1"/>
    <col min="7180" max="7181" width="8.33203125" style="19" bestFit="1" customWidth="1"/>
    <col min="7182" max="7182" width="3.6640625" style="19" bestFit="1" customWidth="1"/>
    <col min="7183" max="7424" width="8.88671875" style="19"/>
    <col min="7425" max="7425" width="55" style="19" customWidth="1"/>
    <col min="7426" max="7427" width="15.6640625" style="19" customWidth="1"/>
    <col min="7428" max="7428" width="14" style="19" customWidth="1"/>
    <col min="7429" max="7430" width="15.664062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6640625" style="19" bestFit="1" customWidth="1"/>
    <col min="7436" max="7437" width="8.33203125" style="19" bestFit="1" customWidth="1"/>
    <col min="7438" max="7438" width="3.6640625" style="19" bestFit="1" customWidth="1"/>
    <col min="7439" max="7680" width="8.88671875" style="19"/>
    <col min="7681" max="7681" width="55" style="19" customWidth="1"/>
    <col min="7682" max="7683" width="15.6640625" style="19" customWidth="1"/>
    <col min="7684" max="7684" width="14" style="19" customWidth="1"/>
    <col min="7685" max="7686" width="15.664062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6640625" style="19" bestFit="1" customWidth="1"/>
    <col min="7692" max="7693" width="8.33203125" style="19" bestFit="1" customWidth="1"/>
    <col min="7694" max="7694" width="3.6640625" style="19" bestFit="1" customWidth="1"/>
    <col min="7695" max="7936" width="8.88671875" style="19"/>
    <col min="7937" max="7937" width="55" style="19" customWidth="1"/>
    <col min="7938" max="7939" width="15.6640625" style="19" customWidth="1"/>
    <col min="7940" max="7940" width="14" style="19" customWidth="1"/>
    <col min="7941" max="7942" width="15.664062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6640625" style="19" bestFit="1" customWidth="1"/>
    <col min="7948" max="7949" width="8.33203125" style="19" bestFit="1" customWidth="1"/>
    <col min="7950" max="7950" width="3.6640625" style="19" bestFit="1" customWidth="1"/>
    <col min="7951" max="8192" width="8.88671875" style="19"/>
    <col min="8193" max="8193" width="55" style="19" customWidth="1"/>
    <col min="8194" max="8195" width="15.6640625" style="19" customWidth="1"/>
    <col min="8196" max="8196" width="14" style="19" customWidth="1"/>
    <col min="8197" max="8198" width="15.664062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6640625" style="19" bestFit="1" customWidth="1"/>
    <col min="8204" max="8205" width="8.33203125" style="19" bestFit="1" customWidth="1"/>
    <col min="8206" max="8206" width="3.6640625" style="19" bestFit="1" customWidth="1"/>
    <col min="8207" max="8448" width="8.88671875" style="19"/>
    <col min="8449" max="8449" width="55" style="19" customWidth="1"/>
    <col min="8450" max="8451" width="15.6640625" style="19" customWidth="1"/>
    <col min="8452" max="8452" width="14" style="19" customWidth="1"/>
    <col min="8453" max="8454" width="15.664062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6640625" style="19" bestFit="1" customWidth="1"/>
    <col min="8460" max="8461" width="8.33203125" style="19" bestFit="1" customWidth="1"/>
    <col min="8462" max="8462" width="3.6640625" style="19" bestFit="1" customWidth="1"/>
    <col min="8463" max="8704" width="8.88671875" style="19"/>
    <col min="8705" max="8705" width="55" style="19" customWidth="1"/>
    <col min="8706" max="8707" width="15.6640625" style="19" customWidth="1"/>
    <col min="8708" max="8708" width="14" style="19" customWidth="1"/>
    <col min="8709" max="8710" width="15.664062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6640625" style="19" bestFit="1" customWidth="1"/>
    <col min="8716" max="8717" width="8.33203125" style="19" bestFit="1" customWidth="1"/>
    <col min="8718" max="8718" width="3.6640625" style="19" bestFit="1" customWidth="1"/>
    <col min="8719" max="8960" width="8.88671875" style="19"/>
    <col min="8961" max="8961" width="55" style="19" customWidth="1"/>
    <col min="8962" max="8963" width="15.6640625" style="19" customWidth="1"/>
    <col min="8964" max="8964" width="14" style="19" customWidth="1"/>
    <col min="8965" max="8966" width="15.664062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6640625" style="19" bestFit="1" customWidth="1"/>
    <col min="8972" max="8973" width="8.33203125" style="19" bestFit="1" customWidth="1"/>
    <col min="8974" max="8974" width="3.6640625" style="19" bestFit="1" customWidth="1"/>
    <col min="8975" max="9216" width="8.88671875" style="19"/>
    <col min="9217" max="9217" width="55" style="19" customWidth="1"/>
    <col min="9218" max="9219" width="15.6640625" style="19" customWidth="1"/>
    <col min="9220" max="9220" width="14" style="19" customWidth="1"/>
    <col min="9221" max="9222" width="15.664062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6640625" style="19" bestFit="1" customWidth="1"/>
    <col min="9228" max="9229" width="8.33203125" style="19" bestFit="1" customWidth="1"/>
    <col min="9230" max="9230" width="3.6640625" style="19" bestFit="1" customWidth="1"/>
    <col min="9231" max="9472" width="8.88671875" style="19"/>
    <col min="9473" max="9473" width="55" style="19" customWidth="1"/>
    <col min="9474" max="9475" width="15.6640625" style="19" customWidth="1"/>
    <col min="9476" max="9476" width="14" style="19" customWidth="1"/>
    <col min="9477" max="9478" width="15.664062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6640625" style="19" bestFit="1" customWidth="1"/>
    <col min="9484" max="9485" width="8.33203125" style="19" bestFit="1" customWidth="1"/>
    <col min="9486" max="9486" width="3.6640625" style="19" bestFit="1" customWidth="1"/>
    <col min="9487" max="9728" width="8.88671875" style="19"/>
    <col min="9729" max="9729" width="55" style="19" customWidth="1"/>
    <col min="9730" max="9731" width="15.6640625" style="19" customWidth="1"/>
    <col min="9732" max="9732" width="14" style="19" customWidth="1"/>
    <col min="9733" max="9734" width="15.664062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6640625" style="19" bestFit="1" customWidth="1"/>
    <col min="9740" max="9741" width="8.33203125" style="19" bestFit="1" customWidth="1"/>
    <col min="9742" max="9742" width="3.6640625" style="19" bestFit="1" customWidth="1"/>
    <col min="9743" max="9984" width="8.88671875" style="19"/>
    <col min="9985" max="9985" width="55" style="19" customWidth="1"/>
    <col min="9986" max="9987" width="15.6640625" style="19" customWidth="1"/>
    <col min="9988" max="9988" width="14" style="19" customWidth="1"/>
    <col min="9989" max="9990" width="15.664062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6640625" style="19" bestFit="1" customWidth="1"/>
    <col min="9996" max="9997" width="8.33203125" style="19" bestFit="1" customWidth="1"/>
    <col min="9998" max="9998" width="3.6640625" style="19" bestFit="1" customWidth="1"/>
    <col min="9999" max="10240" width="8.88671875" style="19"/>
    <col min="10241" max="10241" width="55" style="19" customWidth="1"/>
    <col min="10242" max="10243" width="15.6640625" style="19" customWidth="1"/>
    <col min="10244" max="10244" width="14" style="19" customWidth="1"/>
    <col min="10245" max="10246" width="15.664062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6640625" style="19" bestFit="1" customWidth="1"/>
    <col min="10252" max="10253" width="8.33203125" style="19" bestFit="1" customWidth="1"/>
    <col min="10254" max="10254" width="3.6640625" style="19" bestFit="1" customWidth="1"/>
    <col min="10255" max="10496" width="8.88671875" style="19"/>
    <col min="10497" max="10497" width="55" style="19" customWidth="1"/>
    <col min="10498" max="10499" width="15.6640625" style="19" customWidth="1"/>
    <col min="10500" max="10500" width="14" style="19" customWidth="1"/>
    <col min="10501" max="10502" width="15.664062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6640625" style="19" bestFit="1" customWidth="1"/>
    <col min="10508" max="10509" width="8.33203125" style="19" bestFit="1" customWidth="1"/>
    <col min="10510" max="10510" width="3.6640625" style="19" bestFit="1" customWidth="1"/>
    <col min="10511" max="10752" width="8.88671875" style="19"/>
    <col min="10753" max="10753" width="55" style="19" customWidth="1"/>
    <col min="10754" max="10755" width="15.6640625" style="19" customWidth="1"/>
    <col min="10756" max="10756" width="14" style="19" customWidth="1"/>
    <col min="10757" max="10758" width="15.664062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6640625" style="19" bestFit="1" customWidth="1"/>
    <col min="10764" max="10765" width="8.33203125" style="19" bestFit="1" customWidth="1"/>
    <col min="10766" max="10766" width="3.6640625" style="19" bestFit="1" customWidth="1"/>
    <col min="10767" max="11008" width="8.88671875" style="19"/>
    <col min="11009" max="11009" width="55" style="19" customWidth="1"/>
    <col min="11010" max="11011" width="15.6640625" style="19" customWidth="1"/>
    <col min="11012" max="11012" width="14" style="19" customWidth="1"/>
    <col min="11013" max="11014" width="15.664062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6640625" style="19" bestFit="1" customWidth="1"/>
    <col min="11020" max="11021" width="8.33203125" style="19" bestFit="1" customWidth="1"/>
    <col min="11022" max="11022" width="3.6640625" style="19" bestFit="1" customWidth="1"/>
    <col min="11023" max="11264" width="8.88671875" style="19"/>
    <col min="11265" max="11265" width="55" style="19" customWidth="1"/>
    <col min="11266" max="11267" width="15.6640625" style="19" customWidth="1"/>
    <col min="11268" max="11268" width="14" style="19" customWidth="1"/>
    <col min="11269" max="11270" width="15.664062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6640625" style="19" bestFit="1" customWidth="1"/>
    <col min="11276" max="11277" width="8.33203125" style="19" bestFit="1" customWidth="1"/>
    <col min="11278" max="11278" width="3.6640625" style="19" bestFit="1" customWidth="1"/>
    <col min="11279" max="11520" width="8.88671875" style="19"/>
    <col min="11521" max="11521" width="55" style="19" customWidth="1"/>
    <col min="11522" max="11523" width="15.6640625" style="19" customWidth="1"/>
    <col min="11524" max="11524" width="14" style="19" customWidth="1"/>
    <col min="11525" max="11526" width="15.664062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6640625" style="19" bestFit="1" customWidth="1"/>
    <col min="11532" max="11533" width="8.33203125" style="19" bestFit="1" customWidth="1"/>
    <col min="11534" max="11534" width="3.6640625" style="19" bestFit="1" customWidth="1"/>
    <col min="11535" max="11776" width="8.88671875" style="19"/>
    <col min="11777" max="11777" width="55" style="19" customWidth="1"/>
    <col min="11778" max="11779" width="15.6640625" style="19" customWidth="1"/>
    <col min="11780" max="11780" width="14" style="19" customWidth="1"/>
    <col min="11781" max="11782" width="15.664062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6640625" style="19" bestFit="1" customWidth="1"/>
    <col min="11788" max="11789" width="8.33203125" style="19" bestFit="1" customWidth="1"/>
    <col min="11790" max="11790" width="3.6640625" style="19" bestFit="1" customWidth="1"/>
    <col min="11791" max="12032" width="8.88671875" style="19"/>
    <col min="12033" max="12033" width="55" style="19" customWidth="1"/>
    <col min="12034" max="12035" width="15.6640625" style="19" customWidth="1"/>
    <col min="12036" max="12036" width="14" style="19" customWidth="1"/>
    <col min="12037" max="12038" width="15.664062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6640625" style="19" bestFit="1" customWidth="1"/>
    <col min="12044" max="12045" width="8.33203125" style="19" bestFit="1" customWidth="1"/>
    <col min="12046" max="12046" width="3.6640625" style="19" bestFit="1" customWidth="1"/>
    <col min="12047" max="12288" width="8.88671875" style="19"/>
    <col min="12289" max="12289" width="55" style="19" customWidth="1"/>
    <col min="12290" max="12291" width="15.6640625" style="19" customWidth="1"/>
    <col min="12292" max="12292" width="14" style="19" customWidth="1"/>
    <col min="12293" max="12294" width="15.664062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6640625" style="19" bestFit="1" customWidth="1"/>
    <col min="12300" max="12301" width="8.33203125" style="19" bestFit="1" customWidth="1"/>
    <col min="12302" max="12302" width="3.6640625" style="19" bestFit="1" customWidth="1"/>
    <col min="12303" max="12544" width="8.88671875" style="19"/>
    <col min="12545" max="12545" width="55" style="19" customWidth="1"/>
    <col min="12546" max="12547" width="15.6640625" style="19" customWidth="1"/>
    <col min="12548" max="12548" width="14" style="19" customWidth="1"/>
    <col min="12549" max="12550" width="15.664062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6640625" style="19" bestFit="1" customWidth="1"/>
    <col min="12556" max="12557" width="8.33203125" style="19" bestFit="1" customWidth="1"/>
    <col min="12558" max="12558" width="3.6640625" style="19" bestFit="1" customWidth="1"/>
    <col min="12559" max="12800" width="8.88671875" style="19"/>
    <col min="12801" max="12801" width="55" style="19" customWidth="1"/>
    <col min="12802" max="12803" width="15.6640625" style="19" customWidth="1"/>
    <col min="12804" max="12804" width="14" style="19" customWidth="1"/>
    <col min="12805" max="12806" width="15.664062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6640625" style="19" bestFit="1" customWidth="1"/>
    <col min="12812" max="12813" width="8.33203125" style="19" bestFit="1" customWidth="1"/>
    <col min="12814" max="12814" width="3.6640625" style="19" bestFit="1" customWidth="1"/>
    <col min="12815" max="13056" width="8.88671875" style="19"/>
    <col min="13057" max="13057" width="55" style="19" customWidth="1"/>
    <col min="13058" max="13059" width="15.6640625" style="19" customWidth="1"/>
    <col min="13060" max="13060" width="14" style="19" customWidth="1"/>
    <col min="13061" max="13062" width="15.664062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6640625" style="19" bestFit="1" customWidth="1"/>
    <col min="13068" max="13069" width="8.33203125" style="19" bestFit="1" customWidth="1"/>
    <col min="13070" max="13070" width="3.6640625" style="19" bestFit="1" customWidth="1"/>
    <col min="13071" max="13312" width="8.88671875" style="19"/>
    <col min="13313" max="13313" width="55" style="19" customWidth="1"/>
    <col min="13314" max="13315" width="15.6640625" style="19" customWidth="1"/>
    <col min="13316" max="13316" width="14" style="19" customWidth="1"/>
    <col min="13317" max="13318" width="15.664062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6640625" style="19" bestFit="1" customWidth="1"/>
    <col min="13324" max="13325" width="8.33203125" style="19" bestFit="1" customWidth="1"/>
    <col min="13326" max="13326" width="3.6640625" style="19" bestFit="1" customWidth="1"/>
    <col min="13327" max="13568" width="8.88671875" style="19"/>
    <col min="13569" max="13569" width="55" style="19" customWidth="1"/>
    <col min="13570" max="13571" width="15.6640625" style="19" customWidth="1"/>
    <col min="13572" max="13572" width="14" style="19" customWidth="1"/>
    <col min="13573" max="13574" width="15.664062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6640625" style="19" bestFit="1" customWidth="1"/>
    <col min="13580" max="13581" width="8.33203125" style="19" bestFit="1" customWidth="1"/>
    <col min="13582" max="13582" width="3.6640625" style="19" bestFit="1" customWidth="1"/>
    <col min="13583" max="13824" width="8.88671875" style="19"/>
    <col min="13825" max="13825" width="55" style="19" customWidth="1"/>
    <col min="13826" max="13827" width="15.6640625" style="19" customWidth="1"/>
    <col min="13828" max="13828" width="14" style="19" customWidth="1"/>
    <col min="13829" max="13830" width="15.664062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6640625" style="19" bestFit="1" customWidth="1"/>
    <col min="13836" max="13837" width="8.33203125" style="19" bestFit="1" customWidth="1"/>
    <col min="13838" max="13838" width="3.6640625" style="19" bestFit="1" customWidth="1"/>
    <col min="13839" max="14080" width="8.88671875" style="19"/>
    <col min="14081" max="14081" width="55" style="19" customWidth="1"/>
    <col min="14082" max="14083" width="15.6640625" style="19" customWidth="1"/>
    <col min="14084" max="14084" width="14" style="19" customWidth="1"/>
    <col min="14085" max="14086" width="15.664062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6640625" style="19" bestFit="1" customWidth="1"/>
    <col min="14092" max="14093" width="8.33203125" style="19" bestFit="1" customWidth="1"/>
    <col min="14094" max="14094" width="3.6640625" style="19" bestFit="1" customWidth="1"/>
    <col min="14095" max="14336" width="8.88671875" style="19"/>
    <col min="14337" max="14337" width="55" style="19" customWidth="1"/>
    <col min="14338" max="14339" width="15.6640625" style="19" customWidth="1"/>
    <col min="14340" max="14340" width="14" style="19" customWidth="1"/>
    <col min="14341" max="14342" width="15.664062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6640625" style="19" bestFit="1" customWidth="1"/>
    <col min="14348" max="14349" width="8.33203125" style="19" bestFit="1" customWidth="1"/>
    <col min="14350" max="14350" width="3.6640625" style="19" bestFit="1" customWidth="1"/>
    <col min="14351" max="14592" width="8.88671875" style="19"/>
    <col min="14593" max="14593" width="55" style="19" customWidth="1"/>
    <col min="14594" max="14595" width="15.6640625" style="19" customWidth="1"/>
    <col min="14596" max="14596" width="14" style="19" customWidth="1"/>
    <col min="14597" max="14598" width="15.664062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6640625" style="19" bestFit="1" customWidth="1"/>
    <col min="14604" max="14605" width="8.33203125" style="19" bestFit="1" customWidth="1"/>
    <col min="14606" max="14606" width="3.6640625" style="19" bestFit="1" customWidth="1"/>
    <col min="14607" max="14848" width="8.88671875" style="19"/>
    <col min="14849" max="14849" width="55" style="19" customWidth="1"/>
    <col min="14850" max="14851" width="15.6640625" style="19" customWidth="1"/>
    <col min="14852" max="14852" width="14" style="19" customWidth="1"/>
    <col min="14853" max="14854" width="15.664062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6640625" style="19" bestFit="1" customWidth="1"/>
    <col min="14860" max="14861" width="8.33203125" style="19" bestFit="1" customWidth="1"/>
    <col min="14862" max="14862" width="3.6640625" style="19" bestFit="1" customWidth="1"/>
    <col min="14863" max="15104" width="8.88671875" style="19"/>
    <col min="15105" max="15105" width="55" style="19" customWidth="1"/>
    <col min="15106" max="15107" width="15.6640625" style="19" customWidth="1"/>
    <col min="15108" max="15108" width="14" style="19" customWidth="1"/>
    <col min="15109" max="15110" width="15.664062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6640625" style="19" bestFit="1" customWidth="1"/>
    <col min="15116" max="15117" width="8.33203125" style="19" bestFit="1" customWidth="1"/>
    <col min="15118" max="15118" width="3.6640625" style="19" bestFit="1" customWidth="1"/>
    <col min="15119" max="15360" width="8.88671875" style="19"/>
    <col min="15361" max="15361" width="55" style="19" customWidth="1"/>
    <col min="15362" max="15363" width="15.6640625" style="19" customWidth="1"/>
    <col min="15364" max="15364" width="14" style="19" customWidth="1"/>
    <col min="15365" max="15366" width="15.664062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6640625" style="19" bestFit="1" customWidth="1"/>
    <col min="15372" max="15373" width="8.33203125" style="19" bestFit="1" customWidth="1"/>
    <col min="15374" max="15374" width="3.6640625" style="19" bestFit="1" customWidth="1"/>
    <col min="15375" max="15616" width="8.88671875" style="19"/>
    <col min="15617" max="15617" width="55" style="19" customWidth="1"/>
    <col min="15618" max="15619" width="15.6640625" style="19" customWidth="1"/>
    <col min="15620" max="15620" width="14" style="19" customWidth="1"/>
    <col min="15621" max="15622" width="15.664062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6640625" style="19" bestFit="1" customWidth="1"/>
    <col min="15628" max="15629" width="8.33203125" style="19" bestFit="1" customWidth="1"/>
    <col min="15630" max="15630" width="3.6640625" style="19" bestFit="1" customWidth="1"/>
    <col min="15631" max="15872" width="8.88671875" style="19"/>
    <col min="15873" max="15873" width="55" style="19" customWidth="1"/>
    <col min="15874" max="15875" width="15.6640625" style="19" customWidth="1"/>
    <col min="15876" max="15876" width="14" style="19" customWidth="1"/>
    <col min="15877" max="15878" width="15.664062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6640625" style="19" bestFit="1" customWidth="1"/>
    <col min="15884" max="15885" width="8.33203125" style="19" bestFit="1" customWidth="1"/>
    <col min="15886" max="15886" width="3.6640625" style="19" bestFit="1" customWidth="1"/>
    <col min="15887" max="16128" width="8.88671875" style="19"/>
    <col min="16129" max="16129" width="55" style="19" customWidth="1"/>
    <col min="16130" max="16131" width="15.6640625" style="19" customWidth="1"/>
    <col min="16132" max="16132" width="14" style="19" customWidth="1"/>
    <col min="16133" max="16134" width="15.664062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6640625" style="19" bestFit="1" customWidth="1"/>
    <col min="16140" max="16141" width="8.33203125" style="19" bestFit="1" customWidth="1"/>
    <col min="16142" max="16142" width="3.6640625" style="19" bestFit="1" customWidth="1"/>
    <col min="16143" max="16384" width="8.88671875" style="19"/>
  </cols>
  <sheetData>
    <row r="1" spans="1:21" s="2" customFormat="1" ht="25.5" customHeight="1" x14ac:dyDescent="0.4">
      <c r="A1" s="222" t="s">
        <v>327</v>
      </c>
      <c r="B1" s="222"/>
      <c r="C1" s="222"/>
      <c r="D1" s="222"/>
      <c r="E1" s="222"/>
      <c r="F1" s="222"/>
      <c r="G1" s="222"/>
    </row>
    <row r="2" spans="1:21" s="2" customFormat="1" ht="19.5" customHeight="1" x14ac:dyDescent="0.4">
      <c r="A2" s="223" t="s">
        <v>33</v>
      </c>
      <c r="B2" s="223"/>
      <c r="C2" s="223"/>
      <c r="D2" s="223"/>
      <c r="E2" s="223"/>
      <c r="F2" s="223"/>
      <c r="G2" s="223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443</v>
      </c>
      <c r="C4" s="106" t="s">
        <v>448</v>
      </c>
      <c r="D4" s="64" t="s">
        <v>46</v>
      </c>
      <c r="E4" s="109" t="s">
        <v>444</v>
      </c>
      <c r="F4" s="109" t="s">
        <v>446</v>
      </c>
      <c r="G4" s="64" t="s">
        <v>46</v>
      </c>
    </row>
    <row r="5" spans="1:21" s="30" customFormat="1" ht="34.5" customHeight="1" x14ac:dyDescent="0.3">
      <c r="A5" s="28" t="s">
        <v>47</v>
      </c>
      <c r="B5" s="114">
        <v>19885</v>
      </c>
      <c r="C5" s="114">
        <v>12100</v>
      </c>
      <c r="D5" s="104">
        <v>60.8</v>
      </c>
      <c r="E5" s="114">
        <v>2411</v>
      </c>
      <c r="F5" s="114">
        <v>1104</v>
      </c>
      <c r="G5" s="104">
        <v>45.8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35</v>
      </c>
      <c r="B7" s="37">
        <v>1257</v>
      </c>
      <c r="C7" s="38">
        <v>573</v>
      </c>
      <c r="D7" s="17">
        <v>45.6</v>
      </c>
      <c r="E7" s="38">
        <v>176</v>
      </c>
      <c r="F7" s="38">
        <v>81</v>
      </c>
      <c r="G7" s="17">
        <v>46</v>
      </c>
      <c r="I7" s="31"/>
      <c r="J7" s="26"/>
      <c r="M7" s="26"/>
    </row>
    <row r="8" spans="1:21" ht="35.25" customHeight="1" x14ac:dyDescent="0.25">
      <c r="A8" s="36" t="s">
        <v>36</v>
      </c>
      <c r="B8" s="37">
        <v>1547</v>
      </c>
      <c r="C8" s="38">
        <v>815</v>
      </c>
      <c r="D8" s="17">
        <v>52.7</v>
      </c>
      <c r="E8" s="37">
        <v>290</v>
      </c>
      <c r="F8" s="38">
        <v>137</v>
      </c>
      <c r="G8" s="17">
        <v>47.2</v>
      </c>
      <c r="I8" s="31"/>
      <c r="J8" s="26"/>
      <c r="M8" s="26"/>
    </row>
    <row r="9" spans="1:21" s="22" customFormat="1" ht="25.5" customHeight="1" x14ac:dyDescent="0.25">
      <c r="A9" s="36" t="s">
        <v>37</v>
      </c>
      <c r="B9" s="37">
        <v>1502</v>
      </c>
      <c r="C9" s="38">
        <v>835</v>
      </c>
      <c r="D9" s="17">
        <v>55.6</v>
      </c>
      <c r="E9" s="37">
        <v>174</v>
      </c>
      <c r="F9" s="38">
        <v>100</v>
      </c>
      <c r="G9" s="17">
        <v>57.5</v>
      </c>
      <c r="H9" s="19"/>
      <c r="I9" s="31"/>
      <c r="J9" s="26"/>
      <c r="K9" s="19"/>
      <c r="M9" s="26"/>
    </row>
    <row r="10" spans="1:21" ht="36.75" customHeight="1" x14ac:dyDescent="0.25">
      <c r="A10" s="36" t="s">
        <v>38</v>
      </c>
      <c r="B10" s="37">
        <v>638</v>
      </c>
      <c r="C10" s="38">
        <v>398</v>
      </c>
      <c r="D10" s="17">
        <v>62.4</v>
      </c>
      <c r="E10" s="37">
        <v>118</v>
      </c>
      <c r="F10" s="38">
        <v>49</v>
      </c>
      <c r="G10" s="17">
        <v>41.5</v>
      </c>
      <c r="I10" s="31"/>
      <c r="J10" s="26"/>
      <c r="M10" s="26"/>
    </row>
    <row r="11" spans="1:21" ht="35.25" customHeight="1" x14ac:dyDescent="0.25">
      <c r="A11" s="36" t="s">
        <v>39</v>
      </c>
      <c r="B11" s="37">
        <v>2032</v>
      </c>
      <c r="C11" s="38">
        <v>1100</v>
      </c>
      <c r="D11" s="17">
        <v>54.1</v>
      </c>
      <c r="E11" s="37">
        <v>297</v>
      </c>
      <c r="F11" s="38">
        <v>115</v>
      </c>
      <c r="G11" s="17">
        <v>38.700000000000003</v>
      </c>
      <c r="I11" s="31"/>
      <c r="J11" s="26"/>
      <c r="M11" s="26"/>
    </row>
    <row r="12" spans="1:21" ht="40.200000000000003" customHeight="1" x14ac:dyDescent="0.25">
      <c r="A12" s="36" t="s">
        <v>40</v>
      </c>
      <c r="B12" s="37">
        <v>1123</v>
      </c>
      <c r="C12" s="38">
        <v>1057</v>
      </c>
      <c r="D12" s="17">
        <v>94.1</v>
      </c>
      <c r="E12" s="37">
        <v>103</v>
      </c>
      <c r="F12" s="38">
        <v>62</v>
      </c>
      <c r="G12" s="17">
        <v>60.2</v>
      </c>
      <c r="I12" s="31"/>
      <c r="J12" s="26"/>
      <c r="M12" s="26"/>
    </row>
    <row r="13" spans="1:21" ht="30" customHeight="1" x14ac:dyDescent="0.25">
      <c r="A13" s="36" t="s">
        <v>41</v>
      </c>
      <c r="B13" s="37">
        <v>2722</v>
      </c>
      <c r="C13" s="38">
        <v>1499</v>
      </c>
      <c r="D13" s="17">
        <v>55.1</v>
      </c>
      <c r="E13" s="37">
        <v>477</v>
      </c>
      <c r="F13" s="38">
        <v>176</v>
      </c>
      <c r="G13" s="17">
        <v>36.9</v>
      </c>
      <c r="I13" s="31"/>
      <c r="J13" s="26"/>
      <c r="M13" s="26"/>
      <c r="T13" s="21"/>
    </row>
    <row r="14" spans="1:21" ht="54" x14ac:dyDescent="0.25">
      <c r="A14" s="36" t="s">
        <v>42</v>
      </c>
      <c r="B14" s="37">
        <v>6194</v>
      </c>
      <c r="C14" s="38">
        <v>3928</v>
      </c>
      <c r="D14" s="17">
        <v>63.4</v>
      </c>
      <c r="E14" s="37">
        <v>528</v>
      </c>
      <c r="F14" s="38">
        <v>242</v>
      </c>
      <c r="G14" s="17">
        <v>45.8</v>
      </c>
      <c r="I14" s="31"/>
      <c r="J14" s="26"/>
      <c r="M14" s="26"/>
      <c r="T14" s="21"/>
    </row>
    <row r="15" spans="1:21" ht="37.200000000000003" customHeight="1" x14ac:dyDescent="0.25">
      <c r="A15" s="36" t="s">
        <v>73</v>
      </c>
      <c r="B15" s="37">
        <v>2870</v>
      </c>
      <c r="C15" s="38">
        <v>1895</v>
      </c>
      <c r="D15" s="17">
        <v>66</v>
      </c>
      <c r="E15" s="37">
        <v>248</v>
      </c>
      <c r="F15" s="38">
        <v>142</v>
      </c>
      <c r="G15" s="17">
        <v>57.3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1" zoomScaleNormal="100" zoomScaleSheetLayoutView="81" workbookViewId="0">
      <selection activeCell="O51" sqref="O51"/>
    </sheetView>
  </sheetViews>
  <sheetFormatPr defaultColWidth="9.109375" defaultRowHeight="15.6" x14ac:dyDescent="0.3"/>
  <cols>
    <col min="1" max="1" width="3.88671875" style="75" customWidth="1"/>
    <col min="2" max="2" width="28.109375" style="86" customWidth="1"/>
    <col min="3" max="3" width="10" style="76" customWidth="1"/>
    <col min="4" max="4" width="14.109375" style="76" customWidth="1"/>
    <col min="5" max="5" width="13.33203125" style="87" customWidth="1"/>
    <col min="6" max="6" width="10.33203125" style="76" customWidth="1"/>
    <col min="7" max="7" width="13.109375" style="76" customWidth="1"/>
    <col min="8" max="8" width="12.88671875" style="87" customWidth="1"/>
    <col min="9" max="16384" width="9.109375" style="76"/>
  </cols>
  <sheetData>
    <row r="1" spans="1:8" ht="20.25" customHeight="1" x14ac:dyDescent="0.3">
      <c r="B1" s="226" t="s">
        <v>88</v>
      </c>
      <c r="C1" s="226"/>
      <c r="D1" s="226"/>
      <c r="E1" s="226"/>
      <c r="F1" s="226"/>
      <c r="G1" s="226"/>
      <c r="H1" s="226"/>
    </row>
    <row r="2" spans="1:8" ht="20.25" customHeight="1" x14ac:dyDescent="0.3">
      <c r="B2" s="226" t="s">
        <v>89</v>
      </c>
      <c r="C2" s="226"/>
      <c r="D2" s="226"/>
      <c r="E2" s="226"/>
      <c r="F2" s="226"/>
      <c r="G2" s="226"/>
      <c r="H2" s="226"/>
    </row>
    <row r="4" spans="1:8" s="77" customFormat="1" ht="31.5" customHeight="1" x14ac:dyDescent="0.3">
      <c r="A4" s="227"/>
      <c r="B4" s="228" t="s">
        <v>90</v>
      </c>
      <c r="C4" s="229" t="s">
        <v>467</v>
      </c>
      <c r="D4" s="229"/>
      <c r="E4" s="229"/>
      <c r="F4" s="225" t="s">
        <v>468</v>
      </c>
      <c r="G4" s="225"/>
      <c r="H4" s="225"/>
    </row>
    <row r="5" spans="1:8" ht="15.6" customHeight="1" x14ac:dyDescent="0.3">
      <c r="A5" s="227"/>
      <c r="B5" s="228"/>
      <c r="C5" s="224" t="s">
        <v>1</v>
      </c>
      <c r="D5" s="224" t="s">
        <v>91</v>
      </c>
      <c r="E5" s="224" t="s">
        <v>92</v>
      </c>
      <c r="F5" s="224" t="s">
        <v>93</v>
      </c>
      <c r="G5" s="224" t="s">
        <v>94</v>
      </c>
      <c r="H5" s="224" t="s">
        <v>92</v>
      </c>
    </row>
    <row r="6" spans="1:8" ht="51.6" customHeight="1" x14ac:dyDescent="0.3">
      <c r="A6" s="227"/>
      <c r="B6" s="228"/>
      <c r="C6" s="224"/>
      <c r="D6" s="224"/>
      <c r="E6" s="224"/>
      <c r="F6" s="224"/>
      <c r="G6" s="224"/>
      <c r="H6" s="224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63.6" customHeight="1" x14ac:dyDescent="0.3">
      <c r="A8" s="78">
        <v>1</v>
      </c>
      <c r="B8" s="79" t="s">
        <v>189</v>
      </c>
      <c r="C8" s="102">
        <v>1588</v>
      </c>
      <c r="D8" s="102">
        <v>1754</v>
      </c>
      <c r="E8" s="115">
        <v>-166</v>
      </c>
      <c r="F8" s="102">
        <v>33</v>
      </c>
      <c r="G8" s="102">
        <v>133</v>
      </c>
      <c r="H8" s="115">
        <v>-100</v>
      </c>
    </row>
    <row r="9" spans="1:8" ht="19.8" customHeight="1" x14ac:dyDescent="0.3">
      <c r="A9" s="78">
        <v>2</v>
      </c>
      <c r="B9" s="79" t="s">
        <v>97</v>
      </c>
      <c r="C9" s="102">
        <v>1117</v>
      </c>
      <c r="D9" s="102">
        <v>2562</v>
      </c>
      <c r="E9" s="115">
        <v>-1445</v>
      </c>
      <c r="F9" s="102">
        <v>65</v>
      </c>
      <c r="G9" s="102">
        <v>923</v>
      </c>
      <c r="H9" s="115">
        <v>-858</v>
      </c>
    </row>
    <row r="10" spans="1:8" ht="31.2" customHeight="1" x14ac:dyDescent="0.3">
      <c r="A10" s="78">
        <v>3</v>
      </c>
      <c r="B10" s="79" t="s">
        <v>96</v>
      </c>
      <c r="C10" s="102">
        <v>987</v>
      </c>
      <c r="D10" s="102">
        <v>1802</v>
      </c>
      <c r="E10" s="115">
        <v>-815</v>
      </c>
      <c r="F10" s="102">
        <v>58</v>
      </c>
      <c r="G10" s="102">
        <v>529</v>
      </c>
      <c r="H10" s="115">
        <v>-471</v>
      </c>
    </row>
    <row r="11" spans="1:8" s="80" customFormat="1" ht="31.2" customHeight="1" x14ac:dyDescent="0.3">
      <c r="A11" s="78">
        <v>4</v>
      </c>
      <c r="B11" s="79" t="s">
        <v>115</v>
      </c>
      <c r="C11" s="102">
        <v>645</v>
      </c>
      <c r="D11" s="102">
        <v>1149</v>
      </c>
      <c r="E11" s="115">
        <v>-504</v>
      </c>
      <c r="F11" s="102">
        <v>16</v>
      </c>
      <c r="G11" s="102">
        <v>474</v>
      </c>
      <c r="H11" s="115">
        <v>-458</v>
      </c>
    </row>
    <row r="12" spans="1:8" s="80" customFormat="1" ht="19.8" customHeight="1" x14ac:dyDescent="0.3">
      <c r="A12" s="78">
        <v>5</v>
      </c>
      <c r="B12" s="79" t="s">
        <v>103</v>
      </c>
      <c r="C12" s="102">
        <v>269</v>
      </c>
      <c r="D12" s="102">
        <v>810</v>
      </c>
      <c r="E12" s="115">
        <v>-541</v>
      </c>
      <c r="F12" s="102">
        <v>27</v>
      </c>
      <c r="G12" s="102">
        <v>336</v>
      </c>
      <c r="H12" s="115">
        <v>-309</v>
      </c>
    </row>
    <row r="13" spans="1:8" s="80" customFormat="1" ht="19.8" customHeight="1" x14ac:dyDescent="0.3">
      <c r="A13" s="78">
        <v>6</v>
      </c>
      <c r="B13" s="79" t="s">
        <v>108</v>
      </c>
      <c r="C13" s="102">
        <v>266</v>
      </c>
      <c r="D13" s="102">
        <v>426</v>
      </c>
      <c r="E13" s="115">
        <v>-160</v>
      </c>
      <c r="F13" s="102">
        <v>3</v>
      </c>
      <c r="G13" s="102">
        <v>66</v>
      </c>
      <c r="H13" s="115">
        <v>-63</v>
      </c>
    </row>
    <row r="14" spans="1:8" s="80" customFormat="1" ht="19.8" customHeight="1" x14ac:dyDescent="0.3">
      <c r="A14" s="78">
        <v>7</v>
      </c>
      <c r="B14" s="79" t="s">
        <v>111</v>
      </c>
      <c r="C14" s="102">
        <v>261</v>
      </c>
      <c r="D14" s="102">
        <v>386</v>
      </c>
      <c r="E14" s="115">
        <v>-125</v>
      </c>
      <c r="F14" s="102">
        <v>14</v>
      </c>
      <c r="G14" s="102">
        <v>107</v>
      </c>
      <c r="H14" s="115">
        <v>-93</v>
      </c>
    </row>
    <row r="15" spans="1:8" s="80" customFormat="1" ht="19.8" customHeight="1" x14ac:dyDescent="0.3">
      <c r="A15" s="78">
        <v>8</v>
      </c>
      <c r="B15" s="79" t="s">
        <v>100</v>
      </c>
      <c r="C15" s="102">
        <v>223</v>
      </c>
      <c r="D15" s="102">
        <v>650</v>
      </c>
      <c r="E15" s="115">
        <v>-427</v>
      </c>
      <c r="F15" s="102">
        <v>20</v>
      </c>
      <c r="G15" s="102">
        <v>305</v>
      </c>
      <c r="H15" s="115">
        <v>-285</v>
      </c>
    </row>
    <row r="16" spans="1:8" s="80" customFormat="1" ht="31.2" customHeight="1" x14ac:dyDescent="0.3">
      <c r="A16" s="78">
        <v>9</v>
      </c>
      <c r="B16" s="79" t="s">
        <v>98</v>
      </c>
      <c r="C16" s="102">
        <v>223</v>
      </c>
      <c r="D16" s="102">
        <v>1168</v>
      </c>
      <c r="E16" s="115">
        <v>-945</v>
      </c>
      <c r="F16" s="102">
        <v>34</v>
      </c>
      <c r="G16" s="102">
        <v>639</v>
      </c>
      <c r="H16" s="115">
        <v>-605</v>
      </c>
    </row>
    <row r="17" spans="1:8" s="80" customFormat="1" ht="19.8" customHeight="1" x14ac:dyDescent="0.3">
      <c r="A17" s="78">
        <v>10</v>
      </c>
      <c r="B17" s="79" t="s">
        <v>104</v>
      </c>
      <c r="C17" s="102">
        <v>185</v>
      </c>
      <c r="D17" s="102">
        <v>716</v>
      </c>
      <c r="E17" s="115">
        <v>-531</v>
      </c>
      <c r="F17" s="102">
        <v>12</v>
      </c>
      <c r="G17" s="102">
        <v>332</v>
      </c>
      <c r="H17" s="115">
        <v>-320</v>
      </c>
    </row>
    <row r="18" spans="1:8" s="80" customFormat="1" ht="31.2" customHeight="1" x14ac:dyDescent="0.3">
      <c r="A18" s="78">
        <v>11</v>
      </c>
      <c r="B18" s="79" t="s">
        <v>101</v>
      </c>
      <c r="C18" s="102">
        <v>143</v>
      </c>
      <c r="D18" s="102">
        <v>723</v>
      </c>
      <c r="E18" s="115">
        <v>-580</v>
      </c>
      <c r="F18" s="102">
        <v>21</v>
      </c>
      <c r="G18" s="102">
        <v>326</v>
      </c>
      <c r="H18" s="115">
        <v>-305</v>
      </c>
    </row>
    <row r="19" spans="1:8" s="80" customFormat="1" ht="31.2" customHeight="1" x14ac:dyDescent="0.3">
      <c r="A19" s="78">
        <v>12</v>
      </c>
      <c r="B19" s="79" t="s">
        <v>167</v>
      </c>
      <c r="C19" s="102">
        <v>111</v>
      </c>
      <c r="D19" s="102">
        <v>231</v>
      </c>
      <c r="E19" s="115">
        <v>-120</v>
      </c>
      <c r="F19" s="102">
        <v>3</v>
      </c>
      <c r="G19" s="102">
        <v>85</v>
      </c>
      <c r="H19" s="115">
        <v>-82</v>
      </c>
    </row>
    <row r="20" spans="1:8" s="80" customFormat="1" ht="19.8" customHeight="1" x14ac:dyDescent="0.3">
      <c r="A20" s="78">
        <v>13</v>
      </c>
      <c r="B20" s="79" t="s">
        <v>106</v>
      </c>
      <c r="C20" s="102">
        <v>105</v>
      </c>
      <c r="D20" s="102">
        <v>453</v>
      </c>
      <c r="E20" s="115">
        <v>-348</v>
      </c>
      <c r="F20" s="102">
        <v>5</v>
      </c>
      <c r="G20" s="102">
        <v>219</v>
      </c>
      <c r="H20" s="115">
        <v>-214</v>
      </c>
    </row>
    <row r="21" spans="1:8" s="80" customFormat="1" ht="31.2" customHeight="1" x14ac:dyDescent="0.3">
      <c r="A21" s="78">
        <v>14</v>
      </c>
      <c r="B21" s="79" t="s">
        <v>235</v>
      </c>
      <c r="C21" s="102">
        <v>99</v>
      </c>
      <c r="D21" s="102">
        <v>186</v>
      </c>
      <c r="E21" s="115">
        <v>-87</v>
      </c>
      <c r="F21" s="102">
        <v>2</v>
      </c>
      <c r="G21" s="102">
        <v>52</v>
      </c>
      <c r="H21" s="115">
        <v>-50</v>
      </c>
    </row>
    <row r="22" spans="1:8" s="80" customFormat="1" ht="19.8" customHeight="1" x14ac:dyDescent="0.3">
      <c r="A22" s="78">
        <v>15</v>
      </c>
      <c r="B22" s="79" t="s">
        <v>109</v>
      </c>
      <c r="C22" s="102">
        <v>99</v>
      </c>
      <c r="D22" s="102">
        <v>253</v>
      </c>
      <c r="E22" s="115">
        <v>-154</v>
      </c>
      <c r="F22" s="102">
        <v>10</v>
      </c>
      <c r="G22" s="102">
        <v>120</v>
      </c>
      <c r="H22" s="115">
        <v>-110</v>
      </c>
    </row>
    <row r="23" spans="1:8" s="80" customFormat="1" ht="19.8" customHeight="1" x14ac:dyDescent="0.3">
      <c r="A23" s="78">
        <v>16</v>
      </c>
      <c r="B23" s="79" t="s">
        <v>118</v>
      </c>
      <c r="C23" s="102">
        <v>98</v>
      </c>
      <c r="D23" s="102">
        <v>159</v>
      </c>
      <c r="E23" s="115">
        <v>-61</v>
      </c>
      <c r="F23" s="102">
        <v>16</v>
      </c>
      <c r="G23" s="102">
        <v>42</v>
      </c>
      <c r="H23" s="115">
        <v>-26</v>
      </c>
    </row>
    <row r="24" spans="1:8" s="80" customFormat="1" ht="31.2" customHeight="1" x14ac:dyDescent="0.3">
      <c r="A24" s="78">
        <v>17</v>
      </c>
      <c r="B24" s="79" t="s">
        <v>110</v>
      </c>
      <c r="C24" s="102">
        <v>87</v>
      </c>
      <c r="D24" s="102">
        <v>313</v>
      </c>
      <c r="E24" s="115">
        <v>-226</v>
      </c>
      <c r="F24" s="102">
        <v>4</v>
      </c>
      <c r="G24" s="102">
        <v>168</v>
      </c>
      <c r="H24" s="115">
        <v>-164</v>
      </c>
    </row>
    <row r="25" spans="1:8" s="80" customFormat="1" ht="19.8" customHeight="1" x14ac:dyDescent="0.3">
      <c r="A25" s="78">
        <v>18</v>
      </c>
      <c r="B25" s="79" t="s">
        <v>107</v>
      </c>
      <c r="C25" s="102">
        <v>84</v>
      </c>
      <c r="D25" s="102">
        <v>100</v>
      </c>
      <c r="E25" s="115">
        <v>-16</v>
      </c>
      <c r="F25" s="102">
        <v>25</v>
      </c>
      <c r="G25" s="102">
        <v>53</v>
      </c>
      <c r="H25" s="115">
        <v>-28</v>
      </c>
    </row>
    <row r="26" spans="1:8" s="80" customFormat="1" ht="19.8" customHeight="1" x14ac:dyDescent="0.3">
      <c r="A26" s="78">
        <v>19</v>
      </c>
      <c r="B26" s="79" t="s">
        <v>117</v>
      </c>
      <c r="C26" s="102">
        <v>82</v>
      </c>
      <c r="D26" s="102">
        <v>362</v>
      </c>
      <c r="E26" s="115">
        <v>-280</v>
      </c>
      <c r="F26" s="102">
        <v>2</v>
      </c>
      <c r="G26" s="102">
        <v>150</v>
      </c>
      <c r="H26" s="115">
        <v>-148</v>
      </c>
    </row>
    <row r="27" spans="1:8" s="80" customFormat="1" ht="19.8" customHeight="1" x14ac:dyDescent="0.3">
      <c r="A27" s="78">
        <v>20</v>
      </c>
      <c r="B27" s="79" t="s">
        <v>136</v>
      </c>
      <c r="C27" s="102">
        <v>78</v>
      </c>
      <c r="D27" s="102">
        <v>172</v>
      </c>
      <c r="E27" s="115">
        <v>-94</v>
      </c>
      <c r="F27" s="102">
        <v>8</v>
      </c>
      <c r="G27" s="102">
        <v>80</v>
      </c>
      <c r="H27" s="115">
        <v>-72</v>
      </c>
    </row>
    <row r="28" spans="1:8" s="80" customFormat="1" ht="31.2" customHeight="1" x14ac:dyDescent="0.3">
      <c r="A28" s="78">
        <v>21</v>
      </c>
      <c r="B28" s="79" t="s">
        <v>201</v>
      </c>
      <c r="C28" s="102">
        <v>72</v>
      </c>
      <c r="D28" s="102">
        <v>166</v>
      </c>
      <c r="E28" s="115">
        <v>-94</v>
      </c>
      <c r="F28" s="102">
        <v>1</v>
      </c>
      <c r="G28" s="102">
        <v>62</v>
      </c>
      <c r="H28" s="115">
        <v>-61</v>
      </c>
    </row>
    <row r="29" spans="1:8" s="80" customFormat="1" ht="31.2" customHeight="1" x14ac:dyDescent="0.3">
      <c r="A29" s="78">
        <v>22</v>
      </c>
      <c r="B29" s="79" t="s">
        <v>119</v>
      </c>
      <c r="C29" s="102">
        <v>66</v>
      </c>
      <c r="D29" s="102">
        <v>87</v>
      </c>
      <c r="E29" s="115">
        <v>-21</v>
      </c>
      <c r="F29" s="102">
        <v>7</v>
      </c>
      <c r="G29" s="102">
        <v>29</v>
      </c>
      <c r="H29" s="115">
        <v>-22</v>
      </c>
    </row>
    <row r="30" spans="1:8" s="80" customFormat="1" ht="19.8" customHeight="1" x14ac:dyDescent="0.3">
      <c r="A30" s="78">
        <v>23</v>
      </c>
      <c r="B30" s="79" t="s">
        <v>211</v>
      </c>
      <c r="C30" s="102">
        <v>63</v>
      </c>
      <c r="D30" s="102">
        <v>91</v>
      </c>
      <c r="E30" s="115">
        <v>-28</v>
      </c>
      <c r="F30" s="102">
        <v>5</v>
      </c>
      <c r="G30" s="102">
        <v>16</v>
      </c>
      <c r="H30" s="115">
        <v>-11</v>
      </c>
    </row>
    <row r="31" spans="1:8" s="80" customFormat="1" ht="31.2" customHeight="1" x14ac:dyDescent="0.3">
      <c r="A31" s="78">
        <v>24</v>
      </c>
      <c r="B31" s="79" t="s">
        <v>105</v>
      </c>
      <c r="C31" s="102">
        <v>63</v>
      </c>
      <c r="D31" s="102">
        <v>742</v>
      </c>
      <c r="E31" s="115">
        <v>-679</v>
      </c>
      <c r="F31" s="102">
        <v>10</v>
      </c>
      <c r="G31" s="102">
        <v>381</v>
      </c>
      <c r="H31" s="115">
        <v>-371</v>
      </c>
    </row>
    <row r="32" spans="1:8" s="80" customFormat="1" ht="19.8" customHeight="1" x14ac:dyDescent="0.3">
      <c r="A32" s="78">
        <v>25</v>
      </c>
      <c r="B32" s="79" t="s">
        <v>128</v>
      </c>
      <c r="C32" s="102">
        <v>61</v>
      </c>
      <c r="D32" s="102">
        <v>219</v>
      </c>
      <c r="E32" s="115">
        <v>-158</v>
      </c>
      <c r="F32" s="102">
        <v>10</v>
      </c>
      <c r="G32" s="102">
        <v>90</v>
      </c>
      <c r="H32" s="115">
        <v>-80</v>
      </c>
    </row>
    <row r="33" spans="1:8" s="80" customFormat="1" ht="19.8" customHeight="1" x14ac:dyDescent="0.3">
      <c r="A33" s="78">
        <v>26</v>
      </c>
      <c r="B33" s="79" t="s">
        <v>182</v>
      </c>
      <c r="C33" s="102">
        <v>60</v>
      </c>
      <c r="D33" s="102">
        <v>106</v>
      </c>
      <c r="E33" s="115">
        <v>-46</v>
      </c>
      <c r="F33" s="102">
        <v>9</v>
      </c>
      <c r="G33" s="102">
        <v>47</v>
      </c>
      <c r="H33" s="115">
        <v>-38</v>
      </c>
    </row>
    <row r="34" spans="1:8" s="80" customFormat="1" ht="19.8" customHeight="1" x14ac:dyDescent="0.3">
      <c r="A34" s="78">
        <v>27</v>
      </c>
      <c r="B34" s="79" t="s">
        <v>113</v>
      </c>
      <c r="C34" s="102">
        <v>54</v>
      </c>
      <c r="D34" s="102">
        <v>135</v>
      </c>
      <c r="E34" s="115">
        <v>-81</v>
      </c>
      <c r="F34" s="102">
        <v>7</v>
      </c>
      <c r="G34" s="102">
        <v>65</v>
      </c>
      <c r="H34" s="115">
        <v>-58</v>
      </c>
    </row>
    <row r="35" spans="1:8" s="80" customFormat="1" ht="19.8" customHeight="1" x14ac:dyDescent="0.3">
      <c r="A35" s="78">
        <v>28</v>
      </c>
      <c r="B35" s="79" t="s">
        <v>141</v>
      </c>
      <c r="C35" s="102">
        <v>54</v>
      </c>
      <c r="D35" s="102">
        <v>331</v>
      </c>
      <c r="E35" s="115">
        <v>-277</v>
      </c>
      <c r="F35" s="102">
        <v>3</v>
      </c>
      <c r="G35" s="102">
        <v>241</v>
      </c>
      <c r="H35" s="115">
        <v>-238</v>
      </c>
    </row>
    <row r="36" spans="1:8" s="80" customFormat="1" ht="19.8" customHeight="1" x14ac:dyDescent="0.3">
      <c r="A36" s="78">
        <v>29</v>
      </c>
      <c r="B36" s="79" t="s">
        <v>148</v>
      </c>
      <c r="C36" s="102">
        <v>53</v>
      </c>
      <c r="D36" s="102">
        <v>155</v>
      </c>
      <c r="E36" s="115">
        <v>-102</v>
      </c>
      <c r="F36" s="102">
        <v>3</v>
      </c>
      <c r="G36" s="102">
        <v>63</v>
      </c>
      <c r="H36" s="115">
        <v>-60</v>
      </c>
    </row>
    <row r="37" spans="1:8" s="80" customFormat="1" ht="111.6" customHeight="1" x14ac:dyDescent="0.3">
      <c r="A37" s="78">
        <v>30</v>
      </c>
      <c r="B37" s="79" t="s">
        <v>204</v>
      </c>
      <c r="C37" s="102">
        <v>53</v>
      </c>
      <c r="D37" s="102">
        <v>322</v>
      </c>
      <c r="E37" s="115">
        <v>-269</v>
      </c>
      <c r="F37" s="102">
        <v>2</v>
      </c>
      <c r="G37" s="102">
        <v>183</v>
      </c>
      <c r="H37" s="115">
        <v>-181</v>
      </c>
    </row>
    <row r="38" spans="1:8" s="80" customFormat="1" ht="31.2" customHeight="1" x14ac:dyDescent="0.3">
      <c r="A38" s="78">
        <v>31</v>
      </c>
      <c r="B38" s="81" t="s">
        <v>122</v>
      </c>
      <c r="C38" s="102">
        <v>50</v>
      </c>
      <c r="D38" s="102">
        <v>174</v>
      </c>
      <c r="E38" s="115">
        <v>-124</v>
      </c>
      <c r="F38" s="102">
        <v>13</v>
      </c>
      <c r="G38" s="102">
        <v>73</v>
      </c>
      <c r="H38" s="115">
        <v>-60</v>
      </c>
    </row>
    <row r="39" spans="1:8" s="80" customFormat="1" ht="19.8" customHeight="1" x14ac:dyDescent="0.3">
      <c r="A39" s="78">
        <v>32</v>
      </c>
      <c r="B39" s="79" t="s">
        <v>112</v>
      </c>
      <c r="C39" s="102">
        <v>50</v>
      </c>
      <c r="D39" s="102">
        <v>294</v>
      </c>
      <c r="E39" s="115">
        <v>-244</v>
      </c>
      <c r="F39" s="102">
        <v>6</v>
      </c>
      <c r="G39" s="102">
        <v>143</v>
      </c>
      <c r="H39" s="115">
        <v>-137</v>
      </c>
    </row>
    <row r="40" spans="1:8" s="80" customFormat="1" ht="19.8" customHeight="1" x14ac:dyDescent="0.3">
      <c r="A40" s="78">
        <v>33</v>
      </c>
      <c r="B40" s="79" t="s">
        <v>145</v>
      </c>
      <c r="C40" s="102">
        <v>48</v>
      </c>
      <c r="D40" s="102">
        <v>302</v>
      </c>
      <c r="E40" s="115">
        <v>-254</v>
      </c>
      <c r="F40" s="102">
        <v>6</v>
      </c>
      <c r="G40" s="102">
        <v>82</v>
      </c>
      <c r="H40" s="115">
        <v>-76</v>
      </c>
    </row>
    <row r="41" spans="1:8" s="80" customFormat="1" ht="19.8" customHeight="1" x14ac:dyDescent="0.3">
      <c r="A41" s="78">
        <v>34</v>
      </c>
      <c r="B41" s="79" t="s">
        <v>314</v>
      </c>
      <c r="C41" s="102">
        <v>48</v>
      </c>
      <c r="D41" s="102">
        <v>423</v>
      </c>
      <c r="E41" s="115">
        <v>-375</v>
      </c>
      <c r="F41" s="102">
        <v>8</v>
      </c>
      <c r="G41" s="102">
        <v>220</v>
      </c>
      <c r="H41" s="115">
        <v>-212</v>
      </c>
    </row>
    <row r="42" spans="1:8" s="80" customFormat="1" ht="19.8" customHeight="1" x14ac:dyDescent="0.3">
      <c r="A42" s="78">
        <v>35</v>
      </c>
      <c r="B42" s="79" t="s">
        <v>129</v>
      </c>
      <c r="C42" s="102">
        <v>45</v>
      </c>
      <c r="D42" s="102">
        <v>133</v>
      </c>
      <c r="E42" s="115">
        <v>-88</v>
      </c>
      <c r="F42" s="102">
        <v>7</v>
      </c>
      <c r="G42" s="102">
        <v>80</v>
      </c>
      <c r="H42" s="115">
        <v>-73</v>
      </c>
    </row>
    <row r="43" spans="1:8" s="80" customFormat="1" ht="19.8" customHeight="1" x14ac:dyDescent="0.3">
      <c r="A43" s="78">
        <v>36</v>
      </c>
      <c r="B43" s="79" t="s">
        <v>138</v>
      </c>
      <c r="C43" s="102">
        <v>44</v>
      </c>
      <c r="D43" s="102">
        <v>97</v>
      </c>
      <c r="E43" s="115">
        <v>-53</v>
      </c>
      <c r="F43" s="102">
        <v>7</v>
      </c>
      <c r="G43" s="102">
        <v>50</v>
      </c>
      <c r="H43" s="115">
        <v>-43</v>
      </c>
    </row>
    <row r="44" spans="1:8" ht="19.8" customHeight="1" x14ac:dyDescent="0.3">
      <c r="A44" s="78">
        <v>37</v>
      </c>
      <c r="B44" s="82" t="s">
        <v>123</v>
      </c>
      <c r="C44" s="83">
        <v>44</v>
      </c>
      <c r="D44" s="83">
        <v>176</v>
      </c>
      <c r="E44" s="115">
        <v>-132</v>
      </c>
      <c r="F44" s="83">
        <v>6</v>
      </c>
      <c r="G44" s="83">
        <v>88</v>
      </c>
      <c r="H44" s="115">
        <v>-82</v>
      </c>
    </row>
    <row r="45" spans="1:8" ht="19.8" customHeight="1" x14ac:dyDescent="0.3">
      <c r="A45" s="78">
        <v>38</v>
      </c>
      <c r="B45" s="84" t="s">
        <v>116</v>
      </c>
      <c r="C45" s="83">
        <v>43</v>
      </c>
      <c r="D45" s="83">
        <v>80</v>
      </c>
      <c r="E45" s="115">
        <v>-37</v>
      </c>
      <c r="F45" s="83">
        <v>4</v>
      </c>
      <c r="G45" s="83">
        <v>37</v>
      </c>
      <c r="H45" s="115">
        <v>-33</v>
      </c>
    </row>
    <row r="46" spans="1:8" ht="19.8" customHeight="1" x14ac:dyDescent="0.3">
      <c r="A46" s="78">
        <v>39</v>
      </c>
      <c r="B46" s="79" t="s">
        <v>330</v>
      </c>
      <c r="C46" s="83">
        <v>41</v>
      </c>
      <c r="D46" s="83">
        <v>68</v>
      </c>
      <c r="E46" s="115">
        <v>-27</v>
      </c>
      <c r="F46" s="83">
        <v>33</v>
      </c>
      <c r="G46" s="83">
        <v>35</v>
      </c>
      <c r="H46" s="115">
        <v>-2</v>
      </c>
    </row>
    <row r="47" spans="1:8" ht="31.2" customHeight="1" x14ac:dyDescent="0.3">
      <c r="A47" s="78">
        <v>40</v>
      </c>
      <c r="B47" s="79" t="s">
        <v>121</v>
      </c>
      <c r="C47" s="83">
        <v>40</v>
      </c>
      <c r="D47" s="83">
        <v>416</v>
      </c>
      <c r="E47" s="115">
        <v>-376</v>
      </c>
      <c r="F47" s="83">
        <v>3</v>
      </c>
      <c r="G47" s="83">
        <v>108</v>
      </c>
      <c r="H47" s="115">
        <v>-105</v>
      </c>
    </row>
    <row r="48" spans="1:8" ht="19.8" customHeight="1" x14ac:dyDescent="0.3">
      <c r="A48" s="78">
        <v>41</v>
      </c>
      <c r="B48" s="79" t="s">
        <v>155</v>
      </c>
      <c r="C48" s="83">
        <v>40</v>
      </c>
      <c r="D48" s="83">
        <v>31</v>
      </c>
      <c r="E48" s="115">
        <v>9</v>
      </c>
      <c r="F48" s="83">
        <v>5</v>
      </c>
      <c r="G48" s="83">
        <v>11</v>
      </c>
      <c r="H48" s="115">
        <v>-6</v>
      </c>
    </row>
    <row r="49" spans="1:8" ht="19.8" customHeight="1" x14ac:dyDescent="0.3">
      <c r="A49" s="78">
        <v>42</v>
      </c>
      <c r="B49" s="79" t="s">
        <v>195</v>
      </c>
      <c r="C49" s="83">
        <v>40</v>
      </c>
      <c r="D49" s="83">
        <v>99</v>
      </c>
      <c r="E49" s="115">
        <v>-59</v>
      </c>
      <c r="F49" s="83">
        <v>5</v>
      </c>
      <c r="G49" s="83">
        <v>42</v>
      </c>
      <c r="H49" s="115">
        <v>-37</v>
      </c>
    </row>
    <row r="50" spans="1:8" ht="31.2" customHeight="1" x14ac:dyDescent="0.3">
      <c r="A50" s="78">
        <v>43</v>
      </c>
      <c r="B50" s="85" t="s">
        <v>342</v>
      </c>
      <c r="C50" s="83">
        <v>40</v>
      </c>
      <c r="D50" s="83">
        <v>23</v>
      </c>
      <c r="E50" s="115">
        <v>17</v>
      </c>
      <c r="F50" s="83">
        <v>0</v>
      </c>
      <c r="G50" s="83">
        <v>0</v>
      </c>
      <c r="H50" s="115">
        <v>0</v>
      </c>
    </row>
    <row r="51" spans="1:8" ht="19.8" customHeight="1" x14ac:dyDescent="0.3">
      <c r="A51" s="78">
        <v>44</v>
      </c>
      <c r="B51" s="85" t="s">
        <v>120</v>
      </c>
      <c r="C51" s="83">
        <v>39</v>
      </c>
      <c r="D51" s="83">
        <v>198</v>
      </c>
      <c r="E51" s="115">
        <v>-159</v>
      </c>
      <c r="F51" s="83">
        <v>9</v>
      </c>
      <c r="G51" s="83">
        <v>107</v>
      </c>
      <c r="H51" s="115">
        <v>-98</v>
      </c>
    </row>
    <row r="52" spans="1:8" ht="19.8" customHeight="1" x14ac:dyDescent="0.3">
      <c r="A52" s="78">
        <v>45</v>
      </c>
      <c r="B52" s="85" t="s">
        <v>137</v>
      </c>
      <c r="C52" s="83">
        <v>38</v>
      </c>
      <c r="D52" s="83">
        <v>166</v>
      </c>
      <c r="E52" s="115">
        <v>-128</v>
      </c>
      <c r="F52" s="83">
        <v>2</v>
      </c>
      <c r="G52" s="83">
        <v>76</v>
      </c>
      <c r="H52" s="115">
        <v>-74</v>
      </c>
    </row>
    <row r="53" spans="1:8" ht="19.8" customHeight="1" x14ac:dyDescent="0.3">
      <c r="A53" s="78">
        <v>46</v>
      </c>
      <c r="B53" s="85" t="s">
        <v>181</v>
      </c>
      <c r="C53" s="83">
        <v>38</v>
      </c>
      <c r="D53" s="83">
        <v>64</v>
      </c>
      <c r="E53" s="115">
        <v>-26</v>
      </c>
      <c r="F53" s="83">
        <v>5</v>
      </c>
      <c r="G53" s="83">
        <v>23</v>
      </c>
      <c r="H53" s="115">
        <v>-18</v>
      </c>
    </row>
    <row r="54" spans="1:8" ht="31.2" customHeight="1" x14ac:dyDescent="0.3">
      <c r="A54" s="78">
        <v>47</v>
      </c>
      <c r="B54" s="85" t="s">
        <v>372</v>
      </c>
      <c r="C54" s="83">
        <v>37</v>
      </c>
      <c r="D54" s="83">
        <v>43</v>
      </c>
      <c r="E54" s="115">
        <v>-6</v>
      </c>
      <c r="F54" s="83">
        <v>7</v>
      </c>
      <c r="G54" s="83">
        <v>35</v>
      </c>
      <c r="H54" s="115">
        <v>-28</v>
      </c>
    </row>
    <row r="55" spans="1:8" ht="19.8" customHeight="1" x14ac:dyDescent="0.3">
      <c r="A55" s="78">
        <v>48</v>
      </c>
      <c r="B55" s="85" t="s">
        <v>153</v>
      </c>
      <c r="C55" s="83">
        <v>37</v>
      </c>
      <c r="D55" s="83">
        <v>86</v>
      </c>
      <c r="E55" s="115">
        <v>-49</v>
      </c>
      <c r="F55" s="83">
        <v>7</v>
      </c>
      <c r="G55" s="83">
        <v>34</v>
      </c>
      <c r="H55" s="115">
        <v>-27</v>
      </c>
    </row>
    <row r="56" spans="1:8" ht="19.8" customHeight="1" x14ac:dyDescent="0.3">
      <c r="A56" s="78">
        <v>49</v>
      </c>
      <c r="B56" s="85" t="s">
        <v>164</v>
      </c>
      <c r="C56" s="83">
        <v>37</v>
      </c>
      <c r="D56" s="83">
        <v>94</v>
      </c>
      <c r="E56" s="115">
        <v>-57</v>
      </c>
      <c r="F56" s="83">
        <v>4</v>
      </c>
      <c r="G56" s="83">
        <v>44</v>
      </c>
      <c r="H56" s="115">
        <v>-40</v>
      </c>
    </row>
    <row r="57" spans="1:8" ht="31.2" customHeight="1" x14ac:dyDescent="0.3">
      <c r="A57" s="78">
        <v>50</v>
      </c>
      <c r="B57" s="84" t="s">
        <v>177</v>
      </c>
      <c r="C57" s="83">
        <v>37</v>
      </c>
      <c r="D57" s="83">
        <v>85</v>
      </c>
      <c r="E57" s="115">
        <v>-48</v>
      </c>
      <c r="F57" s="83">
        <v>2</v>
      </c>
      <c r="G57" s="83">
        <v>60</v>
      </c>
      <c r="H57" s="115">
        <v>-58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7" zoomScaleNormal="100" zoomScaleSheetLayoutView="87" workbookViewId="0">
      <selection activeCell="E18" sqref="E18"/>
    </sheetView>
  </sheetViews>
  <sheetFormatPr defaultColWidth="8.88671875" defaultRowHeight="13.2" x14ac:dyDescent="0.25"/>
  <cols>
    <col min="1" max="1" width="36.33203125" style="90" customWidth="1"/>
    <col min="2" max="2" width="10.5546875" style="100" customWidth="1"/>
    <col min="3" max="3" width="12.33203125" style="100" customWidth="1"/>
    <col min="4" max="4" width="12.5546875" style="101" customWidth="1"/>
    <col min="5" max="5" width="10.44140625" style="100" customWidth="1"/>
    <col min="6" max="6" width="12.109375" style="100" customWidth="1"/>
    <col min="7" max="7" width="12.44140625" style="101" customWidth="1"/>
    <col min="8" max="8" width="8.88671875" style="90"/>
    <col min="9" max="9" width="64" style="90" customWidth="1"/>
    <col min="10" max="16384" width="8.88671875" style="90"/>
  </cols>
  <sheetData>
    <row r="1" spans="1:13" s="88" customFormat="1" ht="22.5" customHeight="1" x14ac:dyDescent="0.35">
      <c r="A1" s="230" t="s">
        <v>142</v>
      </c>
      <c r="B1" s="230"/>
      <c r="C1" s="230"/>
      <c r="D1" s="230"/>
      <c r="E1" s="230"/>
      <c r="F1" s="230"/>
      <c r="G1" s="230"/>
    </row>
    <row r="2" spans="1:13" s="88" customFormat="1" ht="20.399999999999999" x14ac:dyDescent="0.35">
      <c r="A2" s="231" t="s">
        <v>143</v>
      </c>
      <c r="B2" s="231"/>
      <c r="C2" s="231"/>
      <c r="D2" s="231"/>
      <c r="E2" s="231"/>
      <c r="F2" s="231"/>
      <c r="G2" s="231"/>
    </row>
    <row r="4" spans="1:13" s="89" customFormat="1" ht="33" customHeight="1" x14ac:dyDescent="0.25">
      <c r="A4" s="228" t="s">
        <v>90</v>
      </c>
      <c r="B4" s="229" t="s">
        <v>467</v>
      </c>
      <c r="C4" s="229"/>
      <c r="D4" s="229"/>
      <c r="E4" s="225" t="s">
        <v>468</v>
      </c>
      <c r="F4" s="225"/>
      <c r="G4" s="225"/>
    </row>
    <row r="5" spans="1:13" ht="18.600000000000001" customHeight="1" x14ac:dyDescent="0.25">
      <c r="A5" s="228"/>
      <c r="B5" s="233" t="s">
        <v>1</v>
      </c>
      <c r="C5" s="233" t="s">
        <v>91</v>
      </c>
      <c r="D5" s="233" t="s">
        <v>92</v>
      </c>
      <c r="E5" s="233" t="s">
        <v>186</v>
      </c>
      <c r="F5" s="233" t="s">
        <v>187</v>
      </c>
      <c r="G5" s="233" t="s">
        <v>92</v>
      </c>
    </row>
    <row r="6" spans="1:13" ht="52.2" customHeight="1" x14ac:dyDescent="0.25">
      <c r="A6" s="228"/>
      <c r="B6" s="233"/>
      <c r="C6" s="233"/>
      <c r="D6" s="233"/>
      <c r="E6" s="233"/>
      <c r="F6" s="233"/>
      <c r="G6" s="233"/>
    </row>
    <row r="7" spans="1:13" x14ac:dyDescent="0.25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" customHeight="1" x14ac:dyDescent="0.25">
      <c r="A8" s="232" t="s">
        <v>144</v>
      </c>
      <c r="B8" s="232"/>
      <c r="C8" s="232"/>
      <c r="D8" s="232"/>
      <c r="E8" s="232"/>
      <c r="F8" s="232"/>
      <c r="G8" s="232"/>
      <c r="M8" s="93"/>
    </row>
    <row r="9" spans="1:13" ht="15.6" customHeight="1" x14ac:dyDescent="0.25">
      <c r="A9" s="94" t="s">
        <v>148</v>
      </c>
      <c r="B9" s="102">
        <v>53</v>
      </c>
      <c r="C9" s="102">
        <v>155</v>
      </c>
      <c r="D9" s="115">
        <v>-102</v>
      </c>
      <c r="E9" s="206">
        <v>3</v>
      </c>
      <c r="F9" s="102">
        <v>63</v>
      </c>
      <c r="G9" s="137">
        <v>-60</v>
      </c>
      <c r="M9" s="93"/>
    </row>
    <row r="10" spans="1:13" ht="15.6" x14ac:dyDescent="0.25">
      <c r="A10" s="95" t="s">
        <v>122</v>
      </c>
      <c r="B10" s="102">
        <v>50</v>
      </c>
      <c r="C10" s="102">
        <v>174</v>
      </c>
      <c r="D10" s="115">
        <v>-124</v>
      </c>
      <c r="E10" s="206">
        <v>13</v>
      </c>
      <c r="F10" s="102">
        <v>73</v>
      </c>
      <c r="G10" s="137">
        <v>-60</v>
      </c>
    </row>
    <row r="11" spans="1:13" ht="15.6" customHeight="1" x14ac:dyDescent="0.25">
      <c r="A11" s="95" t="s">
        <v>145</v>
      </c>
      <c r="B11" s="102">
        <v>48</v>
      </c>
      <c r="C11" s="102">
        <v>302</v>
      </c>
      <c r="D11" s="115">
        <v>-254</v>
      </c>
      <c r="E11" s="206">
        <v>6</v>
      </c>
      <c r="F11" s="102">
        <v>82</v>
      </c>
      <c r="G11" s="137">
        <v>-76</v>
      </c>
    </row>
    <row r="12" spans="1:13" ht="15.6" customHeight="1" x14ac:dyDescent="0.25">
      <c r="A12" s="95" t="s">
        <v>372</v>
      </c>
      <c r="B12" s="102">
        <v>37</v>
      </c>
      <c r="C12" s="102">
        <v>43</v>
      </c>
      <c r="D12" s="115">
        <v>-6</v>
      </c>
      <c r="E12" s="206">
        <v>7</v>
      </c>
      <c r="F12" s="102">
        <v>35</v>
      </c>
      <c r="G12" s="137">
        <v>-28</v>
      </c>
    </row>
    <row r="13" spans="1:13" ht="15.6" x14ac:dyDescent="0.25">
      <c r="A13" s="95" t="s">
        <v>149</v>
      </c>
      <c r="B13" s="102">
        <v>17</v>
      </c>
      <c r="C13" s="102">
        <v>103</v>
      </c>
      <c r="D13" s="115">
        <v>-86</v>
      </c>
      <c r="E13" s="206">
        <v>3</v>
      </c>
      <c r="F13" s="102">
        <v>48</v>
      </c>
      <c r="G13" s="137">
        <v>-45</v>
      </c>
    </row>
    <row r="14" spans="1:13" ht="15.6" x14ac:dyDescent="0.25">
      <c r="A14" s="95" t="s">
        <v>146</v>
      </c>
      <c r="B14" s="102">
        <v>16</v>
      </c>
      <c r="C14" s="102">
        <v>134</v>
      </c>
      <c r="D14" s="115">
        <v>-118</v>
      </c>
      <c r="E14" s="206">
        <v>3</v>
      </c>
      <c r="F14" s="102">
        <v>73</v>
      </c>
      <c r="G14" s="137">
        <v>-70</v>
      </c>
    </row>
    <row r="15" spans="1:13" ht="15.6" x14ac:dyDescent="0.25">
      <c r="A15" s="95" t="s">
        <v>150</v>
      </c>
      <c r="B15" s="102">
        <v>15</v>
      </c>
      <c r="C15" s="102">
        <v>48</v>
      </c>
      <c r="D15" s="115">
        <v>-33</v>
      </c>
      <c r="E15" s="206">
        <v>2</v>
      </c>
      <c r="F15" s="102">
        <v>18</v>
      </c>
      <c r="G15" s="137">
        <v>-16</v>
      </c>
    </row>
    <row r="16" spans="1:13" ht="15.6" x14ac:dyDescent="0.25">
      <c r="A16" s="96" t="s">
        <v>416</v>
      </c>
      <c r="B16" s="102">
        <v>13</v>
      </c>
      <c r="C16" s="102">
        <v>24</v>
      </c>
      <c r="D16" s="115">
        <v>-11</v>
      </c>
      <c r="E16" s="206">
        <v>1</v>
      </c>
      <c r="F16" s="102">
        <v>10</v>
      </c>
      <c r="G16" s="137">
        <v>-9</v>
      </c>
    </row>
    <row r="17" spans="1:7" ht="15.6" x14ac:dyDescent="0.25">
      <c r="A17" s="96" t="s">
        <v>354</v>
      </c>
      <c r="B17" s="102">
        <v>13</v>
      </c>
      <c r="C17" s="102">
        <v>50</v>
      </c>
      <c r="D17" s="115">
        <v>-37</v>
      </c>
      <c r="E17" s="206">
        <v>0</v>
      </c>
      <c r="F17" s="102">
        <v>21</v>
      </c>
      <c r="G17" s="137">
        <v>-21</v>
      </c>
    </row>
    <row r="18" spans="1:7" ht="15.6" customHeight="1" x14ac:dyDescent="0.25">
      <c r="A18" s="96" t="s">
        <v>382</v>
      </c>
      <c r="B18" s="102">
        <v>11</v>
      </c>
      <c r="C18" s="102">
        <v>20</v>
      </c>
      <c r="D18" s="115">
        <v>-9</v>
      </c>
      <c r="E18" s="206">
        <v>0</v>
      </c>
      <c r="F18" s="102">
        <v>16</v>
      </c>
      <c r="G18" s="137">
        <v>-16</v>
      </c>
    </row>
    <row r="19" spans="1:7" ht="15.6" customHeight="1" x14ac:dyDescent="0.25">
      <c r="A19" s="96" t="s">
        <v>147</v>
      </c>
      <c r="B19" s="102">
        <v>10</v>
      </c>
      <c r="C19" s="102">
        <v>58</v>
      </c>
      <c r="D19" s="115">
        <v>-48</v>
      </c>
      <c r="E19" s="206">
        <v>2</v>
      </c>
      <c r="F19" s="102">
        <v>31</v>
      </c>
      <c r="G19" s="137">
        <v>-29</v>
      </c>
    </row>
    <row r="20" spans="1:7" ht="15.6" customHeight="1" x14ac:dyDescent="0.25">
      <c r="A20" s="94" t="s">
        <v>417</v>
      </c>
      <c r="B20" s="102">
        <v>10</v>
      </c>
      <c r="C20" s="205">
        <v>27</v>
      </c>
      <c r="D20" s="115">
        <v>-17</v>
      </c>
      <c r="E20" s="206">
        <v>0</v>
      </c>
      <c r="F20" s="102">
        <v>11</v>
      </c>
      <c r="G20" s="137">
        <v>-11</v>
      </c>
    </row>
    <row r="21" spans="1:7" ht="15.6" customHeight="1" x14ac:dyDescent="0.25">
      <c r="A21" s="95" t="s">
        <v>190</v>
      </c>
      <c r="B21" s="102">
        <v>9</v>
      </c>
      <c r="C21" s="102">
        <v>106</v>
      </c>
      <c r="D21" s="115">
        <v>-97</v>
      </c>
      <c r="E21" s="206">
        <v>0</v>
      </c>
      <c r="F21" s="102">
        <v>38</v>
      </c>
      <c r="G21" s="137">
        <v>-38</v>
      </c>
    </row>
    <row r="22" spans="1:7" ht="15.6" customHeight="1" x14ac:dyDescent="0.25">
      <c r="A22" s="95" t="s">
        <v>452</v>
      </c>
      <c r="B22" s="102">
        <v>9</v>
      </c>
      <c r="C22" s="102">
        <v>8</v>
      </c>
      <c r="D22" s="115">
        <v>1</v>
      </c>
      <c r="E22" s="206">
        <v>5</v>
      </c>
      <c r="F22" s="102">
        <v>5</v>
      </c>
      <c r="G22" s="137">
        <v>0</v>
      </c>
    </row>
    <row r="23" spans="1:7" ht="15.6" customHeight="1" x14ac:dyDescent="0.25">
      <c r="A23" s="95" t="s">
        <v>317</v>
      </c>
      <c r="B23" s="102">
        <v>9</v>
      </c>
      <c r="C23" s="102">
        <v>52</v>
      </c>
      <c r="D23" s="115">
        <v>-43</v>
      </c>
      <c r="E23" s="206">
        <v>1</v>
      </c>
      <c r="F23" s="102">
        <v>20</v>
      </c>
      <c r="G23" s="137">
        <v>-19</v>
      </c>
    </row>
    <row r="24" spans="1:7" ht="38.4" customHeight="1" x14ac:dyDescent="0.25">
      <c r="A24" s="232" t="s">
        <v>36</v>
      </c>
      <c r="B24" s="232"/>
      <c r="C24" s="232"/>
      <c r="D24" s="232"/>
      <c r="E24" s="232"/>
      <c r="F24" s="232"/>
      <c r="G24" s="232"/>
    </row>
    <row r="25" spans="1:7" ht="15.6" customHeight="1" x14ac:dyDescent="0.25">
      <c r="A25" s="95" t="s">
        <v>211</v>
      </c>
      <c r="B25" s="102">
        <v>63</v>
      </c>
      <c r="C25" s="102">
        <v>91</v>
      </c>
      <c r="D25" s="115">
        <v>-28</v>
      </c>
      <c r="E25" s="206">
        <v>5</v>
      </c>
      <c r="F25" s="102">
        <v>16</v>
      </c>
      <c r="G25" s="137">
        <v>-11</v>
      </c>
    </row>
    <row r="26" spans="1:7" ht="31.2" x14ac:dyDescent="0.25">
      <c r="A26" s="95" t="s">
        <v>121</v>
      </c>
      <c r="B26" s="102">
        <v>40</v>
      </c>
      <c r="C26" s="102">
        <v>416</v>
      </c>
      <c r="D26" s="115">
        <v>-376</v>
      </c>
      <c r="E26" s="206">
        <v>3</v>
      </c>
      <c r="F26" s="102">
        <v>108</v>
      </c>
      <c r="G26" s="137">
        <v>-105</v>
      </c>
    </row>
    <row r="27" spans="1:7" ht="15.6" x14ac:dyDescent="0.25">
      <c r="A27" s="95" t="s">
        <v>137</v>
      </c>
      <c r="B27" s="102">
        <v>38</v>
      </c>
      <c r="C27" s="102">
        <v>166</v>
      </c>
      <c r="D27" s="115">
        <v>-128</v>
      </c>
      <c r="E27" s="206">
        <v>2</v>
      </c>
      <c r="F27" s="102">
        <v>76</v>
      </c>
      <c r="G27" s="137">
        <v>-74</v>
      </c>
    </row>
    <row r="28" spans="1:7" ht="15.6" x14ac:dyDescent="0.25">
      <c r="A28" s="95" t="s">
        <v>153</v>
      </c>
      <c r="B28" s="102">
        <v>37</v>
      </c>
      <c r="C28" s="102">
        <v>86</v>
      </c>
      <c r="D28" s="115">
        <v>-49</v>
      </c>
      <c r="E28" s="206">
        <v>7</v>
      </c>
      <c r="F28" s="102">
        <v>34</v>
      </c>
      <c r="G28" s="137">
        <v>-27</v>
      </c>
    </row>
    <row r="29" spans="1:7" ht="15.6" x14ac:dyDescent="0.25">
      <c r="A29" s="95" t="s">
        <v>376</v>
      </c>
      <c r="B29" s="102">
        <v>32</v>
      </c>
      <c r="C29" s="102">
        <v>3</v>
      </c>
      <c r="D29" s="115">
        <v>29</v>
      </c>
      <c r="E29" s="206">
        <v>13</v>
      </c>
      <c r="F29" s="102">
        <v>0</v>
      </c>
      <c r="G29" s="137">
        <v>13</v>
      </c>
    </row>
    <row r="30" spans="1:7" ht="31.2" customHeight="1" x14ac:dyDescent="0.25">
      <c r="A30" s="95" t="s">
        <v>114</v>
      </c>
      <c r="B30" s="102">
        <v>24</v>
      </c>
      <c r="C30" s="102">
        <v>191</v>
      </c>
      <c r="D30" s="115">
        <v>-167</v>
      </c>
      <c r="E30" s="206">
        <v>6</v>
      </c>
      <c r="F30" s="102">
        <v>93</v>
      </c>
      <c r="G30" s="137">
        <v>-87</v>
      </c>
    </row>
    <row r="31" spans="1:7" ht="15.6" customHeight="1" x14ac:dyDescent="0.25">
      <c r="A31" s="95" t="s">
        <v>378</v>
      </c>
      <c r="B31" s="102">
        <v>23</v>
      </c>
      <c r="C31" s="102">
        <v>87</v>
      </c>
      <c r="D31" s="115">
        <v>-64</v>
      </c>
      <c r="E31" s="206">
        <v>4</v>
      </c>
      <c r="F31" s="102">
        <v>48</v>
      </c>
      <c r="G31" s="137">
        <v>-44</v>
      </c>
    </row>
    <row r="32" spans="1:7" ht="15.6" x14ac:dyDescent="0.25">
      <c r="A32" s="95" t="s">
        <v>140</v>
      </c>
      <c r="B32" s="102">
        <v>22</v>
      </c>
      <c r="C32" s="102">
        <v>56</v>
      </c>
      <c r="D32" s="115">
        <v>-34</v>
      </c>
      <c r="E32" s="206">
        <v>1</v>
      </c>
      <c r="F32" s="102">
        <v>21</v>
      </c>
      <c r="G32" s="137">
        <v>-20</v>
      </c>
    </row>
    <row r="33" spans="1:7" ht="15.6" customHeight="1" x14ac:dyDescent="0.25">
      <c r="A33" s="95" t="s">
        <v>192</v>
      </c>
      <c r="B33" s="102">
        <v>21</v>
      </c>
      <c r="C33" s="102">
        <v>22</v>
      </c>
      <c r="D33" s="115">
        <v>-1</v>
      </c>
      <c r="E33" s="206">
        <v>1</v>
      </c>
      <c r="F33" s="102">
        <v>11</v>
      </c>
      <c r="G33" s="137">
        <v>-10</v>
      </c>
    </row>
    <row r="34" spans="1:7" ht="15.6" x14ac:dyDescent="0.25">
      <c r="A34" s="95" t="s">
        <v>152</v>
      </c>
      <c r="B34" s="102">
        <v>20</v>
      </c>
      <c r="C34" s="102">
        <v>48</v>
      </c>
      <c r="D34" s="115">
        <v>-28</v>
      </c>
      <c r="E34" s="206">
        <v>2</v>
      </c>
      <c r="F34" s="102">
        <v>16</v>
      </c>
      <c r="G34" s="137">
        <v>-14</v>
      </c>
    </row>
    <row r="35" spans="1:7" ht="15.6" x14ac:dyDescent="0.25">
      <c r="A35" s="95" t="s">
        <v>151</v>
      </c>
      <c r="B35" s="102">
        <v>19</v>
      </c>
      <c r="C35" s="102">
        <v>48</v>
      </c>
      <c r="D35" s="115">
        <v>-29</v>
      </c>
      <c r="E35" s="206">
        <v>1</v>
      </c>
      <c r="F35" s="102">
        <v>22</v>
      </c>
      <c r="G35" s="137">
        <v>-21</v>
      </c>
    </row>
    <row r="36" spans="1:7" ht="15.6" x14ac:dyDescent="0.25">
      <c r="A36" s="95" t="s">
        <v>209</v>
      </c>
      <c r="B36" s="102">
        <v>16</v>
      </c>
      <c r="C36" s="102">
        <v>96</v>
      </c>
      <c r="D36" s="115">
        <v>-80</v>
      </c>
      <c r="E36" s="206">
        <v>5</v>
      </c>
      <c r="F36" s="102">
        <v>36</v>
      </c>
      <c r="G36" s="137">
        <v>-31</v>
      </c>
    </row>
    <row r="37" spans="1:7" ht="15.6" x14ac:dyDescent="0.25">
      <c r="A37" s="95" t="s">
        <v>188</v>
      </c>
      <c r="B37" s="102">
        <v>16</v>
      </c>
      <c r="C37" s="102">
        <v>41</v>
      </c>
      <c r="D37" s="115">
        <v>-25</v>
      </c>
      <c r="E37" s="206">
        <v>3</v>
      </c>
      <c r="F37" s="102">
        <v>9</v>
      </c>
      <c r="G37" s="137">
        <v>-6</v>
      </c>
    </row>
    <row r="38" spans="1:7" ht="15.6" x14ac:dyDescent="0.25">
      <c r="A38" s="95" t="s">
        <v>377</v>
      </c>
      <c r="B38" s="102">
        <v>15</v>
      </c>
      <c r="C38" s="102">
        <v>33</v>
      </c>
      <c r="D38" s="115">
        <v>-18</v>
      </c>
      <c r="E38" s="206">
        <v>1</v>
      </c>
      <c r="F38" s="102">
        <v>7</v>
      </c>
      <c r="G38" s="137">
        <v>-6</v>
      </c>
    </row>
    <row r="39" spans="1:7" ht="15.6" x14ac:dyDescent="0.25">
      <c r="A39" s="95" t="s">
        <v>343</v>
      </c>
      <c r="B39" s="102">
        <v>14</v>
      </c>
      <c r="C39" s="102">
        <v>26</v>
      </c>
      <c r="D39" s="115">
        <v>-12</v>
      </c>
      <c r="E39" s="206">
        <v>2</v>
      </c>
      <c r="F39" s="102">
        <v>11</v>
      </c>
      <c r="G39" s="137">
        <v>-9</v>
      </c>
    </row>
    <row r="40" spans="1:7" ht="38.4" customHeight="1" x14ac:dyDescent="0.25">
      <c r="A40" s="232" t="s">
        <v>37</v>
      </c>
      <c r="B40" s="232"/>
      <c r="C40" s="232"/>
      <c r="D40" s="232"/>
      <c r="E40" s="232"/>
      <c r="F40" s="232"/>
      <c r="G40" s="232"/>
    </row>
    <row r="41" spans="1:7" ht="15.6" x14ac:dyDescent="0.25">
      <c r="A41" s="96" t="s">
        <v>103</v>
      </c>
      <c r="B41" s="102">
        <v>269</v>
      </c>
      <c r="C41" s="102">
        <v>810</v>
      </c>
      <c r="D41" s="115">
        <v>-541</v>
      </c>
      <c r="E41" s="206">
        <v>27</v>
      </c>
      <c r="F41" s="102">
        <v>336</v>
      </c>
      <c r="G41" s="137">
        <v>-309</v>
      </c>
    </row>
    <row r="42" spans="1:7" ht="15.6" x14ac:dyDescent="0.25">
      <c r="A42" s="96" t="s">
        <v>110</v>
      </c>
      <c r="B42" s="102">
        <v>87</v>
      </c>
      <c r="C42" s="102">
        <v>313</v>
      </c>
      <c r="D42" s="115">
        <v>-226</v>
      </c>
      <c r="E42" s="206">
        <v>4</v>
      </c>
      <c r="F42" s="102">
        <v>168</v>
      </c>
      <c r="G42" s="137">
        <v>-164</v>
      </c>
    </row>
    <row r="43" spans="1:7" ht="15.6" x14ac:dyDescent="0.25">
      <c r="A43" s="96" t="s">
        <v>113</v>
      </c>
      <c r="B43" s="102">
        <v>54</v>
      </c>
      <c r="C43" s="102">
        <v>135</v>
      </c>
      <c r="D43" s="115">
        <v>-81</v>
      </c>
      <c r="E43" s="206">
        <v>7</v>
      </c>
      <c r="F43" s="102">
        <v>65</v>
      </c>
      <c r="G43" s="137">
        <v>-58</v>
      </c>
    </row>
    <row r="44" spans="1:7" ht="15.6" x14ac:dyDescent="0.25">
      <c r="A44" s="96" t="s">
        <v>155</v>
      </c>
      <c r="B44" s="102">
        <v>40</v>
      </c>
      <c r="C44" s="102">
        <v>31</v>
      </c>
      <c r="D44" s="115">
        <v>9</v>
      </c>
      <c r="E44" s="206">
        <v>5</v>
      </c>
      <c r="F44" s="102">
        <v>11</v>
      </c>
      <c r="G44" s="137">
        <v>-6</v>
      </c>
    </row>
    <row r="45" spans="1:7" ht="15.6" x14ac:dyDescent="0.25">
      <c r="A45" s="96" t="s">
        <v>154</v>
      </c>
      <c r="B45" s="102">
        <v>23</v>
      </c>
      <c r="C45" s="102">
        <v>63</v>
      </c>
      <c r="D45" s="115">
        <v>-40</v>
      </c>
      <c r="E45" s="206">
        <v>1</v>
      </c>
      <c r="F45" s="102">
        <v>19</v>
      </c>
      <c r="G45" s="137">
        <v>-18</v>
      </c>
    </row>
    <row r="46" spans="1:7" ht="15.6" x14ac:dyDescent="0.25">
      <c r="A46" s="96" t="s">
        <v>156</v>
      </c>
      <c r="B46" s="102">
        <v>20</v>
      </c>
      <c r="C46" s="102">
        <v>66</v>
      </c>
      <c r="D46" s="115">
        <v>-46</v>
      </c>
      <c r="E46" s="206">
        <v>3</v>
      </c>
      <c r="F46" s="102">
        <v>30</v>
      </c>
      <c r="G46" s="137">
        <v>-27</v>
      </c>
    </row>
    <row r="47" spans="1:7" ht="15.6" x14ac:dyDescent="0.25">
      <c r="A47" s="96" t="s">
        <v>215</v>
      </c>
      <c r="B47" s="102">
        <v>19</v>
      </c>
      <c r="C47" s="102">
        <v>29</v>
      </c>
      <c r="D47" s="115">
        <v>-10</v>
      </c>
      <c r="E47" s="206">
        <v>0</v>
      </c>
      <c r="F47" s="102">
        <v>9</v>
      </c>
      <c r="G47" s="137">
        <v>-9</v>
      </c>
    </row>
    <row r="48" spans="1:7" ht="15.6" x14ac:dyDescent="0.25">
      <c r="A48" s="96" t="s">
        <v>383</v>
      </c>
      <c r="B48" s="102">
        <v>18</v>
      </c>
      <c r="C48" s="102">
        <v>11</v>
      </c>
      <c r="D48" s="115">
        <v>7</v>
      </c>
      <c r="E48" s="206">
        <v>3</v>
      </c>
      <c r="F48" s="102">
        <v>2</v>
      </c>
      <c r="G48" s="137">
        <v>1</v>
      </c>
    </row>
    <row r="49" spans="1:7" ht="15.6" x14ac:dyDescent="0.25">
      <c r="A49" s="96" t="s">
        <v>406</v>
      </c>
      <c r="B49" s="102">
        <v>14</v>
      </c>
      <c r="C49" s="102">
        <v>48</v>
      </c>
      <c r="D49" s="115">
        <v>-34</v>
      </c>
      <c r="E49" s="206">
        <v>2</v>
      </c>
      <c r="F49" s="102">
        <v>25</v>
      </c>
      <c r="G49" s="137">
        <v>-23</v>
      </c>
    </row>
    <row r="50" spans="1:7" ht="15.6" x14ac:dyDescent="0.25">
      <c r="A50" s="96" t="s">
        <v>214</v>
      </c>
      <c r="B50" s="102">
        <v>13</v>
      </c>
      <c r="C50" s="102">
        <v>80</v>
      </c>
      <c r="D50" s="115">
        <v>-67</v>
      </c>
      <c r="E50" s="206">
        <v>2</v>
      </c>
      <c r="F50" s="102">
        <v>37</v>
      </c>
      <c r="G50" s="137">
        <v>-35</v>
      </c>
    </row>
    <row r="51" spans="1:7" ht="15.6" x14ac:dyDescent="0.25">
      <c r="A51" s="96" t="s">
        <v>381</v>
      </c>
      <c r="B51" s="102">
        <v>11</v>
      </c>
      <c r="C51" s="102">
        <v>29</v>
      </c>
      <c r="D51" s="115">
        <v>-18</v>
      </c>
      <c r="E51" s="206">
        <v>1</v>
      </c>
      <c r="F51" s="102">
        <v>13</v>
      </c>
      <c r="G51" s="137">
        <v>-12</v>
      </c>
    </row>
    <row r="52" spans="1:7" ht="15.6" x14ac:dyDescent="0.25">
      <c r="A52" s="96" t="s">
        <v>319</v>
      </c>
      <c r="B52" s="102">
        <v>11</v>
      </c>
      <c r="C52" s="102">
        <v>16</v>
      </c>
      <c r="D52" s="115">
        <v>-5</v>
      </c>
      <c r="E52" s="206">
        <v>2</v>
      </c>
      <c r="F52" s="102">
        <v>2</v>
      </c>
      <c r="G52" s="137">
        <v>0</v>
      </c>
    </row>
    <row r="53" spans="1:7" ht="31.2" x14ac:dyDescent="0.25">
      <c r="A53" s="96" t="s">
        <v>427</v>
      </c>
      <c r="B53" s="102">
        <v>10</v>
      </c>
      <c r="C53" s="102">
        <v>21</v>
      </c>
      <c r="D53" s="115">
        <v>-11</v>
      </c>
      <c r="E53" s="206">
        <v>1</v>
      </c>
      <c r="F53" s="102">
        <v>11</v>
      </c>
      <c r="G53" s="137">
        <v>-10</v>
      </c>
    </row>
    <row r="54" spans="1:7" ht="15.6" x14ac:dyDescent="0.25">
      <c r="A54" s="96" t="s">
        <v>426</v>
      </c>
      <c r="B54" s="102">
        <v>10</v>
      </c>
      <c r="C54" s="102">
        <v>19</v>
      </c>
      <c r="D54" s="115">
        <v>-9</v>
      </c>
      <c r="E54" s="206">
        <v>0</v>
      </c>
      <c r="F54" s="102">
        <v>8</v>
      </c>
      <c r="G54" s="137">
        <v>-8</v>
      </c>
    </row>
    <row r="55" spans="1:7" ht="31.2" x14ac:dyDescent="0.25">
      <c r="A55" s="96" t="s">
        <v>384</v>
      </c>
      <c r="B55" s="102">
        <v>9</v>
      </c>
      <c r="C55" s="102">
        <v>11</v>
      </c>
      <c r="D55" s="115">
        <v>-2</v>
      </c>
      <c r="E55" s="206">
        <v>0</v>
      </c>
      <c r="F55" s="102">
        <v>8</v>
      </c>
      <c r="G55" s="137">
        <v>-8</v>
      </c>
    </row>
    <row r="56" spans="1:7" ht="38.4" customHeight="1" x14ac:dyDescent="0.25">
      <c r="A56" s="232" t="s">
        <v>38</v>
      </c>
      <c r="B56" s="232"/>
      <c r="C56" s="232"/>
      <c r="D56" s="232"/>
      <c r="E56" s="232"/>
      <c r="F56" s="232"/>
      <c r="G56" s="232"/>
    </row>
    <row r="57" spans="1:7" ht="15.6" x14ac:dyDescent="0.25">
      <c r="A57" s="95" t="s">
        <v>128</v>
      </c>
      <c r="B57" s="102">
        <v>61</v>
      </c>
      <c r="C57" s="102">
        <v>219</v>
      </c>
      <c r="D57" s="115">
        <v>-158</v>
      </c>
      <c r="E57" s="206">
        <v>10</v>
      </c>
      <c r="F57" s="102">
        <v>90</v>
      </c>
      <c r="G57" s="137">
        <v>-80</v>
      </c>
    </row>
    <row r="58" spans="1:7" ht="15.6" x14ac:dyDescent="0.25">
      <c r="A58" s="95" t="s">
        <v>141</v>
      </c>
      <c r="B58" s="102">
        <v>54</v>
      </c>
      <c r="C58" s="102">
        <v>331</v>
      </c>
      <c r="D58" s="115">
        <v>-277</v>
      </c>
      <c r="E58" s="206">
        <v>3</v>
      </c>
      <c r="F58" s="102">
        <v>241</v>
      </c>
      <c r="G58" s="137">
        <v>-238</v>
      </c>
    </row>
    <row r="59" spans="1:7" ht="15.6" x14ac:dyDescent="0.25">
      <c r="A59" s="95" t="s">
        <v>195</v>
      </c>
      <c r="B59" s="102">
        <v>40</v>
      </c>
      <c r="C59" s="102">
        <v>99</v>
      </c>
      <c r="D59" s="115">
        <v>-59</v>
      </c>
      <c r="E59" s="206">
        <v>5</v>
      </c>
      <c r="F59" s="102">
        <v>42</v>
      </c>
      <c r="G59" s="137">
        <v>-37</v>
      </c>
    </row>
    <row r="60" spans="1:7" ht="15.6" x14ac:dyDescent="0.25">
      <c r="A60" s="95" t="s">
        <v>120</v>
      </c>
      <c r="B60" s="97">
        <v>39</v>
      </c>
      <c r="C60" s="102">
        <v>198</v>
      </c>
      <c r="D60" s="115">
        <v>-159</v>
      </c>
      <c r="E60" s="206">
        <v>9</v>
      </c>
      <c r="F60" s="102">
        <v>107</v>
      </c>
      <c r="G60" s="137">
        <v>-98</v>
      </c>
    </row>
    <row r="61" spans="1:7" ht="15.6" x14ac:dyDescent="0.25">
      <c r="A61" s="95" t="s">
        <v>158</v>
      </c>
      <c r="B61" s="102">
        <v>35</v>
      </c>
      <c r="C61" s="102">
        <v>110</v>
      </c>
      <c r="D61" s="115">
        <v>-75</v>
      </c>
      <c r="E61" s="206">
        <v>5</v>
      </c>
      <c r="F61" s="102">
        <v>66</v>
      </c>
      <c r="G61" s="137">
        <v>-61</v>
      </c>
    </row>
    <row r="62" spans="1:7" ht="31.2" x14ac:dyDescent="0.25">
      <c r="A62" s="95" t="s">
        <v>162</v>
      </c>
      <c r="B62" s="102">
        <v>27</v>
      </c>
      <c r="C62" s="102">
        <v>149</v>
      </c>
      <c r="D62" s="115">
        <v>-122</v>
      </c>
      <c r="E62" s="206">
        <v>2</v>
      </c>
      <c r="F62" s="102">
        <v>48</v>
      </c>
      <c r="G62" s="137">
        <v>-46</v>
      </c>
    </row>
    <row r="63" spans="1:7" ht="15.6" customHeight="1" x14ac:dyDescent="0.25">
      <c r="A63" s="95" t="s">
        <v>160</v>
      </c>
      <c r="B63" s="102">
        <v>23</v>
      </c>
      <c r="C63" s="102">
        <v>127</v>
      </c>
      <c r="D63" s="115">
        <v>-104</v>
      </c>
      <c r="E63" s="206">
        <v>0</v>
      </c>
      <c r="F63" s="102">
        <v>62</v>
      </c>
      <c r="G63" s="137">
        <v>-62</v>
      </c>
    </row>
    <row r="64" spans="1:7" ht="15.6" customHeight="1" x14ac:dyDescent="0.25">
      <c r="A64" s="95" t="s">
        <v>159</v>
      </c>
      <c r="B64" s="102">
        <v>20</v>
      </c>
      <c r="C64" s="102">
        <v>94</v>
      </c>
      <c r="D64" s="115">
        <v>-74</v>
      </c>
      <c r="E64" s="206">
        <v>3</v>
      </c>
      <c r="F64" s="102">
        <v>43</v>
      </c>
      <c r="G64" s="137">
        <v>-40</v>
      </c>
    </row>
    <row r="65" spans="1:7" ht="15.6" customHeight="1" x14ac:dyDescent="0.25">
      <c r="A65" s="95" t="s">
        <v>161</v>
      </c>
      <c r="B65" s="102">
        <v>12</v>
      </c>
      <c r="C65" s="102">
        <v>103</v>
      </c>
      <c r="D65" s="115">
        <v>-91</v>
      </c>
      <c r="E65" s="206">
        <v>1</v>
      </c>
      <c r="F65" s="102">
        <v>42</v>
      </c>
      <c r="G65" s="137">
        <v>-41</v>
      </c>
    </row>
    <row r="66" spans="1:7" ht="15.6" customHeight="1" x14ac:dyDescent="0.25">
      <c r="A66" s="95" t="s">
        <v>320</v>
      </c>
      <c r="B66" s="102">
        <v>9</v>
      </c>
      <c r="C66" s="102">
        <v>17</v>
      </c>
      <c r="D66" s="115">
        <v>-8</v>
      </c>
      <c r="E66" s="206">
        <v>2</v>
      </c>
      <c r="F66" s="102">
        <v>9</v>
      </c>
      <c r="G66" s="137">
        <v>-7</v>
      </c>
    </row>
    <row r="67" spans="1:7" ht="15.6" x14ac:dyDescent="0.25">
      <c r="A67" s="95" t="s">
        <v>217</v>
      </c>
      <c r="B67" s="102">
        <v>8</v>
      </c>
      <c r="C67" s="102">
        <v>39</v>
      </c>
      <c r="D67" s="115">
        <v>-31</v>
      </c>
      <c r="E67" s="206">
        <v>1</v>
      </c>
      <c r="F67" s="102">
        <v>20</v>
      </c>
      <c r="G67" s="137">
        <v>-19</v>
      </c>
    </row>
    <row r="68" spans="1:7" ht="15.6" x14ac:dyDescent="0.25">
      <c r="A68" s="95" t="s">
        <v>163</v>
      </c>
      <c r="B68" s="102">
        <v>8</v>
      </c>
      <c r="C68" s="102">
        <v>43</v>
      </c>
      <c r="D68" s="115">
        <v>-35</v>
      </c>
      <c r="E68" s="206">
        <v>1</v>
      </c>
      <c r="F68" s="102">
        <v>22</v>
      </c>
      <c r="G68" s="137">
        <v>-21</v>
      </c>
    </row>
    <row r="69" spans="1:7" ht="31.2" x14ac:dyDescent="0.25">
      <c r="A69" s="95" t="s">
        <v>218</v>
      </c>
      <c r="B69" s="102">
        <v>7</v>
      </c>
      <c r="C69" s="102">
        <v>30</v>
      </c>
      <c r="D69" s="115">
        <v>-23</v>
      </c>
      <c r="E69" s="206">
        <v>0</v>
      </c>
      <c r="F69" s="102">
        <v>14</v>
      </c>
      <c r="G69" s="137">
        <v>-14</v>
      </c>
    </row>
    <row r="70" spans="1:7" ht="31.2" x14ac:dyDescent="0.25">
      <c r="A70" s="95" t="s">
        <v>418</v>
      </c>
      <c r="B70" s="102">
        <v>6</v>
      </c>
      <c r="C70" s="102">
        <v>6</v>
      </c>
      <c r="D70" s="115">
        <v>0</v>
      </c>
      <c r="E70" s="206">
        <v>0</v>
      </c>
      <c r="F70" s="102">
        <v>0</v>
      </c>
      <c r="G70" s="137">
        <v>0</v>
      </c>
    </row>
    <row r="71" spans="1:7" ht="15.6" x14ac:dyDescent="0.25">
      <c r="A71" s="95" t="s">
        <v>398</v>
      </c>
      <c r="B71" s="102">
        <v>5</v>
      </c>
      <c r="C71" s="102">
        <v>0</v>
      </c>
      <c r="D71" s="115">
        <v>5</v>
      </c>
      <c r="E71" s="206">
        <v>0</v>
      </c>
      <c r="F71" s="102">
        <v>0</v>
      </c>
      <c r="G71" s="137">
        <v>0</v>
      </c>
    </row>
    <row r="72" spans="1:7" ht="38.4" customHeight="1" x14ac:dyDescent="0.25">
      <c r="A72" s="232" t="s">
        <v>39</v>
      </c>
      <c r="B72" s="232"/>
      <c r="C72" s="232"/>
      <c r="D72" s="232"/>
      <c r="E72" s="232"/>
      <c r="F72" s="232"/>
      <c r="G72" s="232"/>
    </row>
    <row r="73" spans="1:7" ht="16.8" customHeight="1" x14ac:dyDescent="0.25">
      <c r="A73" s="95" t="s">
        <v>100</v>
      </c>
      <c r="B73" s="102">
        <v>223</v>
      </c>
      <c r="C73" s="102">
        <v>650</v>
      </c>
      <c r="D73" s="115">
        <v>-427</v>
      </c>
      <c r="E73" s="102">
        <v>20</v>
      </c>
      <c r="F73" s="102">
        <v>305</v>
      </c>
      <c r="G73" s="115">
        <v>-285</v>
      </c>
    </row>
    <row r="74" spans="1:7" ht="16.8" customHeight="1" x14ac:dyDescent="0.25">
      <c r="A74" s="95" t="s">
        <v>98</v>
      </c>
      <c r="B74" s="102">
        <v>223</v>
      </c>
      <c r="C74" s="102">
        <v>1168</v>
      </c>
      <c r="D74" s="115">
        <v>-945</v>
      </c>
      <c r="E74" s="102">
        <v>34</v>
      </c>
      <c r="F74" s="102">
        <v>639</v>
      </c>
      <c r="G74" s="115">
        <v>-605</v>
      </c>
    </row>
    <row r="75" spans="1:7" ht="16.8" customHeight="1" x14ac:dyDescent="0.25">
      <c r="A75" s="95" t="s">
        <v>104</v>
      </c>
      <c r="B75" s="102">
        <v>185</v>
      </c>
      <c r="C75" s="102">
        <v>716</v>
      </c>
      <c r="D75" s="115">
        <v>-531</v>
      </c>
      <c r="E75" s="102">
        <v>12</v>
      </c>
      <c r="F75" s="102">
        <v>332</v>
      </c>
      <c r="G75" s="115">
        <v>-320</v>
      </c>
    </row>
    <row r="76" spans="1:7" ht="16.8" customHeight="1" x14ac:dyDescent="0.25">
      <c r="A76" s="95" t="s">
        <v>106</v>
      </c>
      <c r="B76" s="102">
        <v>105</v>
      </c>
      <c r="C76" s="102">
        <v>453</v>
      </c>
      <c r="D76" s="115">
        <v>-348</v>
      </c>
      <c r="E76" s="102">
        <v>5</v>
      </c>
      <c r="F76" s="102">
        <v>219</v>
      </c>
      <c r="G76" s="115">
        <v>-214</v>
      </c>
    </row>
    <row r="77" spans="1:7" ht="16.8" customHeight="1" x14ac:dyDescent="0.25">
      <c r="A77" s="95" t="s">
        <v>105</v>
      </c>
      <c r="B77" s="102">
        <v>63</v>
      </c>
      <c r="C77" s="102">
        <v>742</v>
      </c>
      <c r="D77" s="115">
        <v>-679</v>
      </c>
      <c r="E77" s="102">
        <v>10</v>
      </c>
      <c r="F77" s="102">
        <v>381</v>
      </c>
      <c r="G77" s="115">
        <v>-371</v>
      </c>
    </row>
    <row r="78" spans="1:7" ht="81.599999999999994" customHeight="1" x14ac:dyDescent="0.25">
      <c r="A78" s="95" t="s">
        <v>204</v>
      </c>
      <c r="B78" s="102">
        <v>53</v>
      </c>
      <c r="C78" s="102">
        <v>322</v>
      </c>
      <c r="D78" s="115">
        <v>-269</v>
      </c>
      <c r="E78" s="102">
        <v>2</v>
      </c>
      <c r="F78" s="102">
        <v>183</v>
      </c>
      <c r="G78" s="115">
        <v>-181</v>
      </c>
    </row>
    <row r="79" spans="1:7" ht="16.8" customHeight="1" x14ac:dyDescent="0.25">
      <c r="A79" s="95" t="s">
        <v>164</v>
      </c>
      <c r="B79" s="102">
        <v>37</v>
      </c>
      <c r="C79" s="102">
        <v>94</v>
      </c>
      <c r="D79" s="115">
        <v>-57</v>
      </c>
      <c r="E79" s="102">
        <v>4</v>
      </c>
      <c r="F79" s="102">
        <v>44</v>
      </c>
      <c r="G79" s="115">
        <v>-40</v>
      </c>
    </row>
    <row r="80" spans="1:7" ht="16.8" customHeight="1" x14ac:dyDescent="0.25">
      <c r="A80" s="95" t="s">
        <v>124</v>
      </c>
      <c r="B80" s="102">
        <v>36</v>
      </c>
      <c r="C80" s="102">
        <v>82</v>
      </c>
      <c r="D80" s="115">
        <v>-46</v>
      </c>
      <c r="E80" s="102">
        <v>8</v>
      </c>
      <c r="F80" s="102">
        <v>42</v>
      </c>
      <c r="G80" s="115">
        <v>-34</v>
      </c>
    </row>
    <row r="81" spans="1:7" ht="16.8" customHeight="1" x14ac:dyDescent="0.25">
      <c r="A81" s="95" t="s">
        <v>132</v>
      </c>
      <c r="B81" s="102">
        <v>29</v>
      </c>
      <c r="C81" s="102">
        <v>75</v>
      </c>
      <c r="D81" s="115">
        <v>-46</v>
      </c>
      <c r="E81" s="102">
        <v>2</v>
      </c>
      <c r="F81" s="102">
        <v>43</v>
      </c>
      <c r="G81" s="115">
        <v>-41</v>
      </c>
    </row>
    <row r="82" spans="1:7" ht="18.600000000000001" customHeight="1" x14ac:dyDescent="0.25">
      <c r="A82" s="95" t="s">
        <v>126</v>
      </c>
      <c r="B82" s="102">
        <v>22</v>
      </c>
      <c r="C82" s="102">
        <v>141</v>
      </c>
      <c r="D82" s="115">
        <v>-119</v>
      </c>
      <c r="E82" s="102">
        <v>2</v>
      </c>
      <c r="F82" s="102">
        <v>71</v>
      </c>
      <c r="G82" s="115">
        <v>-69</v>
      </c>
    </row>
    <row r="83" spans="1:7" ht="16.8" customHeight="1" x14ac:dyDescent="0.25">
      <c r="A83" s="95" t="s">
        <v>165</v>
      </c>
      <c r="B83" s="102">
        <v>15</v>
      </c>
      <c r="C83" s="102">
        <v>62</v>
      </c>
      <c r="D83" s="115">
        <v>-47</v>
      </c>
      <c r="E83" s="102">
        <v>5</v>
      </c>
      <c r="F83" s="102">
        <v>29</v>
      </c>
      <c r="G83" s="115">
        <v>-24</v>
      </c>
    </row>
    <row r="84" spans="1:7" ht="16.8" customHeight="1" x14ac:dyDescent="0.25">
      <c r="A84" s="95" t="s">
        <v>328</v>
      </c>
      <c r="B84" s="102">
        <v>14</v>
      </c>
      <c r="C84" s="102">
        <v>2</v>
      </c>
      <c r="D84" s="115">
        <v>12</v>
      </c>
      <c r="E84" s="102">
        <v>4</v>
      </c>
      <c r="F84" s="102">
        <v>0</v>
      </c>
      <c r="G84" s="115">
        <v>4</v>
      </c>
    </row>
    <row r="85" spans="1:7" ht="16.8" customHeight="1" x14ac:dyDescent="0.25">
      <c r="A85" s="95" t="s">
        <v>370</v>
      </c>
      <c r="B85" s="102">
        <v>13</v>
      </c>
      <c r="C85" s="102">
        <v>15</v>
      </c>
      <c r="D85" s="115">
        <v>-2</v>
      </c>
      <c r="E85" s="102">
        <v>0</v>
      </c>
      <c r="F85" s="102">
        <v>9</v>
      </c>
      <c r="G85" s="115">
        <v>-9</v>
      </c>
    </row>
    <row r="86" spans="1:7" ht="31.2" customHeight="1" x14ac:dyDescent="0.25">
      <c r="A86" s="95" t="s">
        <v>197</v>
      </c>
      <c r="B86" s="102">
        <v>13</v>
      </c>
      <c r="C86" s="102">
        <v>60</v>
      </c>
      <c r="D86" s="115">
        <v>-47</v>
      </c>
      <c r="E86" s="102">
        <v>0</v>
      </c>
      <c r="F86" s="102">
        <v>30</v>
      </c>
      <c r="G86" s="115">
        <v>-30</v>
      </c>
    </row>
    <row r="87" spans="1:7" ht="16.8" customHeight="1" x14ac:dyDescent="0.25">
      <c r="A87" s="95" t="s">
        <v>462</v>
      </c>
      <c r="B87" s="102">
        <v>10</v>
      </c>
      <c r="C87" s="102">
        <v>18</v>
      </c>
      <c r="D87" s="115">
        <v>-8</v>
      </c>
      <c r="E87" s="102">
        <v>2</v>
      </c>
      <c r="F87" s="102">
        <v>10</v>
      </c>
      <c r="G87" s="115">
        <v>-8</v>
      </c>
    </row>
    <row r="88" spans="1:7" ht="38.4" customHeight="1" x14ac:dyDescent="0.25">
      <c r="A88" s="232" t="s">
        <v>166</v>
      </c>
      <c r="B88" s="232"/>
      <c r="C88" s="232"/>
      <c r="D88" s="232"/>
      <c r="E88" s="232"/>
      <c r="F88" s="232"/>
      <c r="G88" s="232"/>
    </row>
    <row r="89" spans="1:7" ht="50.4" customHeight="1" x14ac:dyDescent="0.25">
      <c r="A89" s="95" t="s">
        <v>115</v>
      </c>
      <c r="B89" s="102">
        <v>645</v>
      </c>
      <c r="C89" s="102">
        <v>1149</v>
      </c>
      <c r="D89" s="115">
        <v>-504</v>
      </c>
      <c r="E89" s="206">
        <v>16</v>
      </c>
      <c r="F89" s="102">
        <v>474</v>
      </c>
      <c r="G89" s="137">
        <v>-458</v>
      </c>
    </row>
    <row r="90" spans="1:7" ht="15.6" customHeight="1" x14ac:dyDescent="0.25">
      <c r="A90" s="95" t="s">
        <v>167</v>
      </c>
      <c r="B90" s="102">
        <v>111</v>
      </c>
      <c r="C90" s="102">
        <v>231</v>
      </c>
      <c r="D90" s="115">
        <v>-120</v>
      </c>
      <c r="E90" s="206">
        <v>3</v>
      </c>
      <c r="F90" s="102">
        <v>85</v>
      </c>
      <c r="G90" s="137">
        <v>-82</v>
      </c>
    </row>
    <row r="91" spans="1:7" ht="31.2" customHeight="1" x14ac:dyDescent="0.25">
      <c r="A91" s="95" t="s">
        <v>201</v>
      </c>
      <c r="B91" s="102">
        <v>72</v>
      </c>
      <c r="C91" s="102">
        <v>166</v>
      </c>
      <c r="D91" s="115">
        <v>-94</v>
      </c>
      <c r="E91" s="206">
        <v>1</v>
      </c>
      <c r="F91" s="102">
        <v>62</v>
      </c>
      <c r="G91" s="137">
        <v>-61</v>
      </c>
    </row>
    <row r="92" spans="1:7" ht="16.2" customHeight="1" x14ac:dyDescent="0.25">
      <c r="A92" s="95" t="s">
        <v>330</v>
      </c>
      <c r="B92" s="102">
        <v>41</v>
      </c>
      <c r="C92" s="205">
        <v>68</v>
      </c>
      <c r="D92" s="115">
        <v>-27</v>
      </c>
      <c r="E92" s="206">
        <v>33</v>
      </c>
      <c r="F92" s="102">
        <v>35</v>
      </c>
      <c r="G92" s="137">
        <v>-2</v>
      </c>
    </row>
    <row r="93" spans="1:7" ht="15.6" x14ac:dyDescent="0.25">
      <c r="A93" s="95" t="s">
        <v>220</v>
      </c>
      <c r="B93" s="102">
        <v>29</v>
      </c>
      <c r="C93" s="102">
        <v>59</v>
      </c>
      <c r="D93" s="115">
        <v>-30</v>
      </c>
      <c r="E93" s="206">
        <v>0</v>
      </c>
      <c r="F93" s="102">
        <v>15</v>
      </c>
      <c r="G93" s="137">
        <v>-15</v>
      </c>
    </row>
    <row r="94" spans="1:7" ht="15.6" x14ac:dyDescent="0.25">
      <c r="A94" s="95" t="s">
        <v>174</v>
      </c>
      <c r="B94" s="102">
        <v>26</v>
      </c>
      <c r="C94" s="102">
        <v>29</v>
      </c>
      <c r="D94" s="115">
        <v>-3</v>
      </c>
      <c r="E94" s="206">
        <v>0</v>
      </c>
      <c r="F94" s="102">
        <v>3</v>
      </c>
      <c r="G94" s="137">
        <v>-3</v>
      </c>
    </row>
    <row r="95" spans="1:7" ht="15.6" x14ac:dyDescent="0.25">
      <c r="A95" s="95" t="s">
        <v>169</v>
      </c>
      <c r="B95" s="102">
        <v>18</v>
      </c>
      <c r="C95" s="102">
        <v>33</v>
      </c>
      <c r="D95" s="115">
        <v>-15</v>
      </c>
      <c r="E95" s="206">
        <v>1</v>
      </c>
      <c r="F95" s="102">
        <v>11</v>
      </c>
      <c r="G95" s="137">
        <v>-10</v>
      </c>
    </row>
    <row r="96" spans="1:7" ht="15.6" x14ac:dyDescent="0.25">
      <c r="A96" s="95" t="s">
        <v>171</v>
      </c>
      <c r="B96" s="102">
        <v>17</v>
      </c>
      <c r="C96" s="102">
        <v>38</v>
      </c>
      <c r="D96" s="115">
        <v>-21</v>
      </c>
      <c r="E96" s="206">
        <v>0</v>
      </c>
      <c r="F96" s="102">
        <v>18</v>
      </c>
      <c r="G96" s="137">
        <v>-18</v>
      </c>
    </row>
    <row r="97" spans="1:7" ht="15.6" x14ac:dyDescent="0.25">
      <c r="A97" s="95" t="s">
        <v>175</v>
      </c>
      <c r="B97" s="102">
        <v>11</v>
      </c>
      <c r="C97" s="205">
        <v>67</v>
      </c>
      <c r="D97" s="115">
        <v>-56</v>
      </c>
      <c r="E97" s="206">
        <v>0</v>
      </c>
      <c r="F97" s="102">
        <v>38</v>
      </c>
      <c r="G97" s="137">
        <v>-38</v>
      </c>
    </row>
    <row r="98" spans="1:7" ht="15.6" x14ac:dyDescent="0.25">
      <c r="A98" s="95" t="s">
        <v>172</v>
      </c>
      <c r="B98" s="102">
        <v>10</v>
      </c>
      <c r="C98" s="102">
        <v>31</v>
      </c>
      <c r="D98" s="115">
        <v>-21</v>
      </c>
      <c r="E98" s="206">
        <v>0</v>
      </c>
      <c r="F98" s="102">
        <v>8</v>
      </c>
      <c r="G98" s="137">
        <v>-8</v>
      </c>
    </row>
    <row r="99" spans="1:7" ht="15.6" x14ac:dyDescent="0.25">
      <c r="A99" s="95" t="s">
        <v>345</v>
      </c>
      <c r="B99" s="102">
        <v>8</v>
      </c>
      <c r="C99" s="102">
        <v>17</v>
      </c>
      <c r="D99" s="115">
        <v>-9</v>
      </c>
      <c r="E99" s="206">
        <v>0</v>
      </c>
      <c r="F99" s="102">
        <v>3</v>
      </c>
      <c r="G99" s="137">
        <v>-3</v>
      </c>
    </row>
    <row r="100" spans="1:7" ht="15.6" x14ac:dyDescent="0.25">
      <c r="A100" s="95" t="s">
        <v>168</v>
      </c>
      <c r="B100" s="102">
        <v>7</v>
      </c>
      <c r="C100" s="102">
        <v>18</v>
      </c>
      <c r="D100" s="115">
        <v>-11</v>
      </c>
      <c r="E100" s="206">
        <v>1</v>
      </c>
      <c r="F100" s="102">
        <v>9</v>
      </c>
      <c r="G100" s="137">
        <v>-8</v>
      </c>
    </row>
    <row r="101" spans="1:7" ht="15.6" x14ac:dyDescent="0.25">
      <c r="A101" s="95" t="s">
        <v>176</v>
      </c>
      <c r="B101" s="102">
        <v>7</v>
      </c>
      <c r="C101" s="102">
        <v>25</v>
      </c>
      <c r="D101" s="115">
        <v>-18</v>
      </c>
      <c r="E101" s="206">
        <v>2</v>
      </c>
      <c r="F101" s="102">
        <v>8</v>
      </c>
      <c r="G101" s="137">
        <v>-6</v>
      </c>
    </row>
    <row r="102" spans="1:7" ht="15.6" x14ac:dyDescent="0.25">
      <c r="A102" s="95" t="s">
        <v>173</v>
      </c>
      <c r="B102" s="102">
        <v>7</v>
      </c>
      <c r="C102" s="102">
        <v>81</v>
      </c>
      <c r="D102" s="115">
        <v>-74</v>
      </c>
      <c r="E102" s="206">
        <v>0</v>
      </c>
      <c r="F102" s="102">
        <v>38</v>
      </c>
      <c r="G102" s="137">
        <v>-38</v>
      </c>
    </row>
    <row r="103" spans="1:7" ht="62.4" x14ac:dyDescent="0.25">
      <c r="A103" s="95" t="s">
        <v>323</v>
      </c>
      <c r="B103" s="102">
        <v>7</v>
      </c>
      <c r="C103" s="102">
        <v>24</v>
      </c>
      <c r="D103" s="115">
        <v>-17</v>
      </c>
      <c r="E103" s="206">
        <v>1</v>
      </c>
      <c r="F103" s="102">
        <v>6</v>
      </c>
      <c r="G103" s="137">
        <v>-5</v>
      </c>
    </row>
    <row r="104" spans="1:7" ht="38.4" customHeight="1" x14ac:dyDescent="0.25">
      <c r="A104" s="232" t="s">
        <v>41</v>
      </c>
      <c r="B104" s="232"/>
      <c r="C104" s="232"/>
      <c r="D104" s="232"/>
      <c r="E104" s="232"/>
      <c r="F104" s="232"/>
      <c r="G104" s="232"/>
    </row>
    <row r="105" spans="1:7" ht="15.6" x14ac:dyDescent="0.25">
      <c r="A105" s="95" t="s">
        <v>111</v>
      </c>
      <c r="B105" s="102">
        <v>261</v>
      </c>
      <c r="C105" s="102">
        <v>386</v>
      </c>
      <c r="D105" s="115">
        <v>-125</v>
      </c>
      <c r="E105" s="206">
        <v>14</v>
      </c>
      <c r="F105" s="102">
        <v>107</v>
      </c>
      <c r="G105" s="137">
        <v>-93</v>
      </c>
    </row>
    <row r="106" spans="1:7" ht="15.6" customHeight="1" x14ac:dyDescent="0.25">
      <c r="A106" s="95" t="s">
        <v>118</v>
      </c>
      <c r="B106" s="102">
        <v>98</v>
      </c>
      <c r="C106" s="102">
        <v>159</v>
      </c>
      <c r="D106" s="115">
        <v>-61</v>
      </c>
      <c r="E106" s="206">
        <v>16</v>
      </c>
      <c r="F106" s="102">
        <v>42</v>
      </c>
      <c r="G106" s="137">
        <v>-26</v>
      </c>
    </row>
    <row r="107" spans="1:7" ht="15.6" customHeight="1" x14ac:dyDescent="0.25">
      <c r="A107" s="94" t="s">
        <v>107</v>
      </c>
      <c r="B107" s="102">
        <v>84</v>
      </c>
      <c r="C107" s="102">
        <v>100</v>
      </c>
      <c r="D107" s="115">
        <v>-16</v>
      </c>
      <c r="E107" s="206">
        <v>25</v>
      </c>
      <c r="F107" s="102">
        <v>53</v>
      </c>
      <c r="G107" s="137">
        <v>-28</v>
      </c>
    </row>
    <row r="108" spans="1:7" ht="15.6" customHeight="1" x14ac:dyDescent="0.25">
      <c r="A108" s="95" t="s">
        <v>119</v>
      </c>
      <c r="B108" s="102">
        <v>66</v>
      </c>
      <c r="C108" s="102">
        <v>87</v>
      </c>
      <c r="D108" s="115">
        <v>-21</v>
      </c>
      <c r="E108" s="206">
        <v>7</v>
      </c>
      <c r="F108" s="102">
        <v>29</v>
      </c>
      <c r="G108" s="137">
        <v>-22</v>
      </c>
    </row>
    <row r="109" spans="1:7" ht="15.6" customHeight="1" x14ac:dyDescent="0.25">
      <c r="A109" s="95" t="s">
        <v>138</v>
      </c>
      <c r="B109" s="102">
        <v>44</v>
      </c>
      <c r="C109" s="102">
        <v>97</v>
      </c>
      <c r="D109" s="115">
        <v>-53</v>
      </c>
      <c r="E109" s="206">
        <v>7</v>
      </c>
      <c r="F109" s="102">
        <v>50</v>
      </c>
      <c r="G109" s="137">
        <v>-43</v>
      </c>
    </row>
    <row r="110" spans="1:7" ht="15.6" x14ac:dyDescent="0.25">
      <c r="A110" s="95" t="s">
        <v>177</v>
      </c>
      <c r="B110" s="102">
        <v>37</v>
      </c>
      <c r="C110" s="102">
        <v>85</v>
      </c>
      <c r="D110" s="115">
        <v>-48</v>
      </c>
      <c r="E110" s="206">
        <v>2</v>
      </c>
      <c r="F110" s="102">
        <v>60</v>
      </c>
      <c r="G110" s="137">
        <v>-58</v>
      </c>
    </row>
    <row r="111" spans="1:7" ht="15.6" customHeight="1" x14ac:dyDescent="0.25">
      <c r="A111" s="95" t="s">
        <v>130</v>
      </c>
      <c r="B111" s="102">
        <v>36</v>
      </c>
      <c r="C111" s="102">
        <v>50</v>
      </c>
      <c r="D111" s="115">
        <v>-14</v>
      </c>
      <c r="E111" s="206">
        <v>7</v>
      </c>
      <c r="F111" s="102">
        <v>19</v>
      </c>
      <c r="G111" s="137">
        <v>-12</v>
      </c>
    </row>
    <row r="112" spans="1:7" ht="15.6" customHeight="1" x14ac:dyDescent="0.25">
      <c r="A112" s="95" t="s">
        <v>179</v>
      </c>
      <c r="B112" s="102">
        <v>35</v>
      </c>
      <c r="C112" s="102">
        <v>33</v>
      </c>
      <c r="D112" s="115">
        <v>2</v>
      </c>
      <c r="E112" s="206">
        <v>3</v>
      </c>
      <c r="F112" s="102">
        <v>12</v>
      </c>
      <c r="G112" s="137">
        <v>-9</v>
      </c>
    </row>
    <row r="113" spans="1:7" ht="31.2" customHeight="1" x14ac:dyDescent="0.25">
      <c r="A113" s="95" t="s">
        <v>223</v>
      </c>
      <c r="B113" s="102">
        <v>35</v>
      </c>
      <c r="C113" s="102">
        <v>50</v>
      </c>
      <c r="D113" s="115">
        <v>-15</v>
      </c>
      <c r="E113" s="206">
        <v>0</v>
      </c>
      <c r="F113" s="102">
        <v>3</v>
      </c>
      <c r="G113" s="137">
        <v>-3</v>
      </c>
    </row>
    <row r="114" spans="1:7" ht="31.2" x14ac:dyDescent="0.25">
      <c r="A114" s="95" t="s">
        <v>134</v>
      </c>
      <c r="B114" s="102">
        <v>32</v>
      </c>
      <c r="C114" s="102">
        <v>52</v>
      </c>
      <c r="D114" s="115">
        <v>-20</v>
      </c>
      <c r="E114" s="206">
        <v>6</v>
      </c>
      <c r="F114" s="102">
        <v>24</v>
      </c>
      <c r="G114" s="137">
        <v>-18</v>
      </c>
    </row>
    <row r="115" spans="1:7" ht="46.8" x14ac:dyDescent="0.25">
      <c r="A115" s="95" t="s">
        <v>329</v>
      </c>
      <c r="B115" s="102">
        <v>31</v>
      </c>
      <c r="C115" s="102">
        <v>40</v>
      </c>
      <c r="D115" s="115">
        <v>-9</v>
      </c>
      <c r="E115" s="206">
        <v>0</v>
      </c>
      <c r="F115" s="102">
        <v>4</v>
      </c>
      <c r="G115" s="137">
        <v>-4</v>
      </c>
    </row>
    <row r="116" spans="1:7" ht="15.6" customHeight="1" x14ac:dyDescent="0.25">
      <c r="A116" s="95" t="s">
        <v>233</v>
      </c>
      <c r="B116" s="102">
        <v>26</v>
      </c>
      <c r="C116" s="102">
        <v>55</v>
      </c>
      <c r="D116" s="115">
        <v>-29</v>
      </c>
      <c r="E116" s="206">
        <v>0</v>
      </c>
      <c r="F116" s="102">
        <v>19</v>
      </c>
      <c r="G116" s="137">
        <v>-19</v>
      </c>
    </row>
    <row r="117" spans="1:7" ht="15.6" customHeight="1" x14ac:dyDescent="0.25">
      <c r="A117" s="95" t="s">
        <v>133</v>
      </c>
      <c r="B117" s="102">
        <v>25</v>
      </c>
      <c r="C117" s="102">
        <v>75</v>
      </c>
      <c r="D117" s="115">
        <v>-50</v>
      </c>
      <c r="E117" s="206">
        <v>3</v>
      </c>
      <c r="F117" s="102">
        <v>33</v>
      </c>
      <c r="G117" s="137">
        <v>-30</v>
      </c>
    </row>
    <row r="118" spans="1:7" ht="15.6" customHeight="1" x14ac:dyDescent="0.25">
      <c r="A118" s="95" t="s">
        <v>346</v>
      </c>
      <c r="B118" s="102">
        <v>25</v>
      </c>
      <c r="C118" s="102">
        <v>47</v>
      </c>
      <c r="D118" s="115">
        <v>-22</v>
      </c>
      <c r="E118" s="206">
        <v>3</v>
      </c>
      <c r="F118" s="102">
        <v>20</v>
      </c>
      <c r="G118" s="137">
        <v>-17</v>
      </c>
    </row>
    <row r="119" spans="1:7" ht="15.6" customHeight="1" x14ac:dyDescent="0.25">
      <c r="A119" s="95" t="s">
        <v>221</v>
      </c>
      <c r="B119" s="102">
        <v>24</v>
      </c>
      <c r="C119" s="102">
        <v>77</v>
      </c>
      <c r="D119" s="115">
        <v>-53</v>
      </c>
      <c r="E119" s="206">
        <v>2</v>
      </c>
      <c r="F119" s="102">
        <v>35</v>
      </c>
      <c r="G119" s="137">
        <v>-33</v>
      </c>
    </row>
    <row r="120" spans="1:7" ht="38.4" customHeight="1" x14ac:dyDescent="0.25">
      <c r="A120" s="232" t="s">
        <v>180</v>
      </c>
      <c r="B120" s="232"/>
      <c r="C120" s="232"/>
      <c r="D120" s="232"/>
      <c r="E120" s="232"/>
      <c r="F120" s="232"/>
      <c r="G120" s="232"/>
    </row>
    <row r="121" spans="1:7" ht="46.8" x14ac:dyDescent="0.25">
      <c r="A121" s="95" t="s">
        <v>189</v>
      </c>
      <c r="B121" s="102">
        <v>1588</v>
      </c>
      <c r="C121" s="102">
        <v>1754</v>
      </c>
      <c r="D121" s="115">
        <v>-166</v>
      </c>
      <c r="E121" s="102">
        <v>33</v>
      </c>
      <c r="F121" s="102">
        <v>133</v>
      </c>
      <c r="G121" s="115">
        <v>-100</v>
      </c>
    </row>
    <row r="122" spans="1:7" ht="15.6" x14ac:dyDescent="0.25">
      <c r="A122" s="95" t="s">
        <v>96</v>
      </c>
      <c r="B122" s="102">
        <v>987</v>
      </c>
      <c r="C122" s="102">
        <v>1802</v>
      </c>
      <c r="D122" s="115">
        <v>-815</v>
      </c>
      <c r="E122" s="102">
        <v>58</v>
      </c>
      <c r="F122" s="102">
        <v>529</v>
      </c>
      <c r="G122" s="115">
        <v>-471</v>
      </c>
    </row>
    <row r="123" spans="1:7" ht="15.6" x14ac:dyDescent="0.25">
      <c r="A123" s="95" t="s">
        <v>108</v>
      </c>
      <c r="B123" s="102">
        <v>266</v>
      </c>
      <c r="C123" s="102">
        <v>426</v>
      </c>
      <c r="D123" s="115">
        <v>-160</v>
      </c>
      <c r="E123" s="102">
        <v>3</v>
      </c>
      <c r="F123" s="102">
        <v>66</v>
      </c>
      <c r="G123" s="115">
        <v>-63</v>
      </c>
    </row>
    <row r="124" spans="1:7" ht="15.6" x14ac:dyDescent="0.25">
      <c r="A124" s="95" t="s">
        <v>235</v>
      </c>
      <c r="B124" s="102">
        <v>99</v>
      </c>
      <c r="C124" s="102">
        <v>186</v>
      </c>
      <c r="D124" s="115">
        <v>-87</v>
      </c>
      <c r="E124" s="102">
        <v>2</v>
      </c>
      <c r="F124" s="102">
        <v>52</v>
      </c>
      <c r="G124" s="115">
        <v>-50</v>
      </c>
    </row>
    <row r="125" spans="1:7" ht="15.6" x14ac:dyDescent="0.25">
      <c r="A125" s="95" t="s">
        <v>182</v>
      </c>
      <c r="B125" s="102">
        <v>60</v>
      </c>
      <c r="C125" s="102">
        <v>106</v>
      </c>
      <c r="D125" s="115">
        <v>-46</v>
      </c>
      <c r="E125" s="102">
        <v>9</v>
      </c>
      <c r="F125" s="102">
        <v>47</v>
      </c>
      <c r="G125" s="115">
        <v>-38</v>
      </c>
    </row>
    <row r="126" spans="1:7" ht="15.6" customHeight="1" x14ac:dyDescent="0.25">
      <c r="A126" s="95" t="s">
        <v>314</v>
      </c>
      <c r="B126" s="102">
        <v>48</v>
      </c>
      <c r="C126" s="102">
        <v>423</v>
      </c>
      <c r="D126" s="115">
        <v>-375</v>
      </c>
      <c r="E126" s="102">
        <v>8</v>
      </c>
      <c r="F126" s="102">
        <v>220</v>
      </c>
      <c r="G126" s="115">
        <v>-212</v>
      </c>
    </row>
    <row r="127" spans="1:7" ht="15.6" customHeight="1" x14ac:dyDescent="0.25">
      <c r="A127" s="95" t="s">
        <v>342</v>
      </c>
      <c r="B127" s="102">
        <v>40</v>
      </c>
      <c r="C127" s="102">
        <v>23</v>
      </c>
      <c r="D127" s="115">
        <v>17</v>
      </c>
      <c r="E127" s="102">
        <v>0</v>
      </c>
      <c r="F127" s="102">
        <v>0</v>
      </c>
      <c r="G127" s="115">
        <v>0</v>
      </c>
    </row>
    <row r="128" spans="1:7" ht="15.6" x14ac:dyDescent="0.25">
      <c r="A128" s="95" t="s">
        <v>181</v>
      </c>
      <c r="B128" s="102">
        <v>38</v>
      </c>
      <c r="C128" s="102">
        <v>64</v>
      </c>
      <c r="D128" s="115">
        <v>-26</v>
      </c>
      <c r="E128" s="102">
        <v>5</v>
      </c>
      <c r="F128" s="102">
        <v>23</v>
      </c>
      <c r="G128" s="115">
        <v>-18</v>
      </c>
    </row>
    <row r="129" spans="1:7" ht="15.6" x14ac:dyDescent="0.25">
      <c r="A129" s="95" t="s">
        <v>340</v>
      </c>
      <c r="B129" s="102">
        <v>36</v>
      </c>
      <c r="C129" s="102">
        <v>57</v>
      </c>
      <c r="D129" s="115">
        <v>-21</v>
      </c>
      <c r="E129" s="102">
        <v>4</v>
      </c>
      <c r="F129" s="102">
        <v>21</v>
      </c>
      <c r="G129" s="115">
        <v>-17</v>
      </c>
    </row>
    <row r="130" spans="1:7" ht="15.6" x14ac:dyDescent="0.25">
      <c r="A130" s="95" t="s">
        <v>225</v>
      </c>
      <c r="B130" s="102">
        <v>34</v>
      </c>
      <c r="C130" s="102">
        <v>59</v>
      </c>
      <c r="D130" s="115">
        <v>-25</v>
      </c>
      <c r="E130" s="102">
        <v>8</v>
      </c>
      <c r="F130" s="102">
        <v>21</v>
      </c>
      <c r="G130" s="115">
        <v>-13</v>
      </c>
    </row>
    <row r="131" spans="1:7" ht="15.6" customHeight="1" x14ac:dyDescent="0.25">
      <c r="A131" s="95" t="s">
        <v>183</v>
      </c>
      <c r="B131" s="102">
        <v>24</v>
      </c>
      <c r="C131" s="102">
        <v>64</v>
      </c>
      <c r="D131" s="115">
        <v>-40</v>
      </c>
      <c r="E131" s="102">
        <v>4</v>
      </c>
      <c r="F131" s="102">
        <v>43</v>
      </c>
      <c r="G131" s="115">
        <v>-39</v>
      </c>
    </row>
    <row r="132" spans="1:7" ht="15.6" x14ac:dyDescent="0.25">
      <c r="A132" s="95" t="s">
        <v>390</v>
      </c>
      <c r="B132" s="102">
        <v>21</v>
      </c>
      <c r="C132" s="102">
        <v>21</v>
      </c>
      <c r="D132" s="115">
        <v>0</v>
      </c>
      <c r="E132" s="102">
        <v>0</v>
      </c>
      <c r="F132" s="102">
        <v>3</v>
      </c>
      <c r="G132" s="115">
        <v>-3</v>
      </c>
    </row>
    <row r="133" spans="1:7" ht="15.6" customHeight="1" x14ac:dyDescent="0.25">
      <c r="A133" s="95" t="s">
        <v>465</v>
      </c>
      <c r="B133" s="102">
        <v>20</v>
      </c>
      <c r="C133" s="102">
        <v>25</v>
      </c>
      <c r="D133" s="115">
        <v>-5</v>
      </c>
      <c r="E133" s="102">
        <v>0</v>
      </c>
      <c r="F133" s="102">
        <v>7</v>
      </c>
      <c r="G133" s="115">
        <v>-7</v>
      </c>
    </row>
    <row r="134" spans="1:7" ht="31.2" customHeight="1" x14ac:dyDescent="0.25">
      <c r="A134" s="95" t="s">
        <v>379</v>
      </c>
      <c r="B134" s="102">
        <v>18</v>
      </c>
      <c r="C134" s="102">
        <v>33</v>
      </c>
      <c r="D134" s="115">
        <v>-15</v>
      </c>
      <c r="E134" s="102">
        <v>3</v>
      </c>
      <c r="F134" s="102">
        <v>8</v>
      </c>
      <c r="G134" s="115">
        <v>-5</v>
      </c>
    </row>
    <row r="135" spans="1:7" ht="15.6" customHeight="1" x14ac:dyDescent="0.25">
      <c r="A135" s="95" t="s">
        <v>131</v>
      </c>
      <c r="B135" s="102">
        <v>18</v>
      </c>
      <c r="C135" s="102">
        <v>177</v>
      </c>
      <c r="D135" s="115">
        <v>-159</v>
      </c>
      <c r="E135" s="102">
        <v>1</v>
      </c>
      <c r="F135" s="102">
        <v>83</v>
      </c>
      <c r="G135" s="115">
        <v>-82</v>
      </c>
    </row>
    <row r="136" spans="1:7" ht="38.4" customHeight="1" x14ac:dyDescent="0.25">
      <c r="A136" s="232" t="s">
        <v>184</v>
      </c>
      <c r="B136" s="232"/>
      <c r="C136" s="232"/>
      <c r="D136" s="232"/>
      <c r="E136" s="232"/>
      <c r="F136" s="232"/>
      <c r="G136" s="232"/>
    </row>
    <row r="137" spans="1:7" ht="20.399999999999999" customHeight="1" x14ac:dyDescent="0.25">
      <c r="A137" s="95" t="s">
        <v>97</v>
      </c>
      <c r="B137" s="102">
        <v>1117</v>
      </c>
      <c r="C137" s="102">
        <v>2562</v>
      </c>
      <c r="D137" s="115">
        <v>-1445</v>
      </c>
      <c r="E137" s="206">
        <v>65</v>
      </c>
      <c r="F137" s="102">
        <v>923</v>
      </c>
      <c r="G137" s="137">
        <v>-858</v>
      </c>
    </row>
    <row r="138" spans="1:7" ht="20.399999999999999" customHeight="1" x14ac:dyDescent="0.25">
      <c r="A138" s="95" t="s">
        <v>101</v>
      </c>
      <c r="B138" s="102">
        <v>143</v>
      </c>
      <c r="C138" s="102">
        <v>723</v>
      </c>
      <c r="D138" s="115">
        <v>-580</v>
      </c>
      <c r="E138" s="206">
        <v>21</v>
      </c>
      <c r="F138" s="102">
        <v>326</v>
      </c>
      <c r="G138" s="137">
        <v>-305</v>
      </c>
    </row>
    <row r="139" spans="1:7" ht="20.399999999999999" customHeight="1" x14ac:dyDescent="0.25">
      <c r="A139" s="95" t="s">
        <v>109</v>
      </c>
      <c r="B139" s="102">
        <v>99</v>
      </c>
      <c r="C139" s="102">
        <v>253</v>
      </c>
      <c r="D139" s="115">
        <v>-154</v>
      </c>
      <c r="E139" s="206">
        <v>10</v>
      </c>
      <c r="F139" s="102">
        <v>120</v>
      </c>
      <c r="G139" s="137">
        <v>-110</v>
      </c>
    </row>
    <row r="140" spans="1:7" ht="20.399999999999999" customHeight="1" x14ac:dyDescent="0.25">
      <c r="A140" s="95" t="s">
        <v>117</v>
      </c>
      <c r="B140" s="102">
        <v>82</v>
      </c>
      <c r="C140" s="102">
        <v>362</v>
      </c>
      <c r="D140" s="115">
        <v>-280</v>
      </c>
      <c r="E140" s="206">
        <v>2</v>
      </c>
      <c r="F140" s="102">
        <v>150</v>
      </c>
      <c r="G140" s="137">
        <v>-148</v>
      </c>
    </row>
    <row r="141" spans="1:7" ht="20.399999999999999" customHeight="1" x14ac:dyDescent="0.25">
      <c r="A141" s="94" t="s">
        <v>136</v>
      </c>
      <c r="B141" s="102">
        <v>78</v>
      </c>
      <c r="C141" s="102">
        <v>172</v>
      </c>
      <c r="D141" s="115">
        <v>-94</v>
      </c>
      <c r="E141" s="206">
        <v>8</v>
      </c>
      <c r="F141" s="102">
        <v>80</v>
      </c>
      <c r="G141" s="137">
        <v>-72</v>
      </c>
    </row>
    <row r="142" spans="1:7" ht="20.399999999999999" customHeight="1" x14ac:dyDescent="0.25">
      <c r="A142" s="95" t="s">
        <v>112</v>
      </c>
      <c r="B142" s="102">
        <v>50</v>
      </c>
      <c r="C142" s="102">
        <v>294</v>
      </c>
      <c r="D142" s="115">
        <v>-244</v>
      </c>
      <c r="E142" s="206">
        <v>6</v>
      </c>
      <c r="F142" s="102">
        <v>143</v>
      </c>
      <c r="G142" s="137">
        <v>-137</v>
      </c>
    </row>
    <row r="143" spans="1:7" ht="20.399999999999999" customHeight="1" x14ac:dyDescent="0.25">
      <c r="A143" s="95" t="s">
        <v>129</v>
      </c>
      <c r="B143" s="102">
        <v>45</v>
      </c>
      <c r="C143" s="102">
        <v>133</v>
      </c>
      <c r="D143" s="115">
        <v>-88</v>
      </c>
      <c r="E143" s="206">
        <v>7</v>
      </c>
      <c r="F143" s="102">
        <v>80</v>
      </c>
      <c r="G143" s="137">
        <v>-73</v>
      </c>
    </row>
    <row r="144" spans="1:7" ht="20.399999999999999" customHeight="1" x14ac:dyDescent="0.25">
      <c r="A144" s="95" t="s">
        <v>123</v>
      </c>
      <c r="B144" s="102">
        <v>44</v>
      </c>
      <c r="C144" s="102">
        <v>176</v>
      </c>
      <c r="D144" s="115">
        <v>-132</v>
      </c>
      <c r="E144" s="206">
        <v>6</v>
      </c>
      <c r="F144" s="102">
        <v>88</v>
      </c>
      <c r="G144" s="137">
        <v>-82</v>
      </c>
    </row>
    <row r="145" spans="1:7" ht="20.399999999999999" customHeight="1" x14ac:dyDescent="0.25">
      <c r="A145" s="95" t="s">
        <v>116</v>
      </c>
      <c r="B145" s="102">
        <v>43</v>
      </c>
      <c r="C145" s="102">
        <v>80</v>
      </c>
      <c r="D145" s="115">
        <v>-37</v>
      </c>
      <c r="E145" s="206">
        <v>4</v>
      </c>
      <c r="F145" s="102">
        <v>37</v>
      </c>
      <c r="G145" s="137">
        <v>-33</v>
      </c>
    </row>
    <row r="146" spans="1:7" ht="21" customHeight="1" x14ac:dyDescent="0.25">
      <c r="A146" s="95" t="s">
        <v>139</v>
      </c>
      <c r="B146" s="102">
        <v>33</v>
      </c>
      <c r="C146" s="102">
        <v>124</v>
      </c>
      <c r="D146" s="115">
        <v>-91</v>
      </c>
      <c r="E146" s="206">
        <v>2</v>
      </c>
      <c r="F146" s="102">
        <v>70</v>
      </c>
      <c r="G146" s="137">
        <v>-68</v>
      </c>
    </row>
    <row r="147" spans="1:7" ht="20.399999999999999" customHeight="1" x14ac:dyDescent="0.25">
      <c r="A147" s="95" t="s">
        <v>227</v>
      </c>
      <c r="B147" s="102">
        <v>27</v>
      </c>
      <c r="C147" s="102">
        <v>108</v>
      </c>
      <c r="D147" s="115">
        <v>-81</v>
      </c>
      <c r="E147" s="206">
        <v>6</v>
      </c>
      <c r="F147" s="102">
        <v>50</v>
      </c>
      <c r="G147" s="137">
        <v>-44</v>
      </c>
    </row>
    <row r="148" spans="1:7" ht="31.2" customHeight="1" x14ac:dyDescent="0.25">
      <c r="A148" s="95" t="s">
        <v>349</v>
      </c>
      <c r="B148" s="102">
        <v>24</v>
      </c>
      <c r="C148" s="102">
        <v>25</v>
      </c>
      <c r="D148" s="115">
        <v>-1</v>
      </c>
      <c r="E148" s="206">
        <v>0</v>
      </c>
      <c r="F148" s="102">
        <v>14</v>
      </c>
      <c r="G148" s="137">
        <v>-14</v>
      </c>
    </row>
    <row r="149" spans="1:7" ht="20.399999999999999" customHeight="1" x14ac:dyDescent="0.25">
      <c r="A149" s="95" t="s">
        <v>135</v>
      </c>
      <c r="B149" s="102">
        <v>17</v>
      </c>
      <c r="C149" s="102">
        <v>42</v>
      </c>
      <c r="D149" s="115">
        <v>-25</v>
      </c>
      <c r="E149" s="206">
        <v>0</v>
      </c>
      <c r="F149" s="102">
        <v>20</v>
      </c>
      <c r="G149" s="137">
        <v>-20</v>
      </c>
    </row>
    <row r="150" spans="1:7" ht="20.399999999999999" customHeight="1" x14ac:dyDescent="0.25">
      <c r="A150" s="95" t="s">
        <v>466</v>
      </c>
      <c r="B150" s="102">
        <v>12</v>
      </c>
      <c r="C150" s="102">
        <v>9</v>
      </c>
      <c r="D150" s="115">
        <v>3</v>
      </c>
      <c r="E150" s="206">
        <v>0</v>
      </c>
      <c r="F150" s="102">
        <v>0</v>
      </c>
      <c r="G150" s="137">
        <v>0</v>
      </c>
    </row>
    <row r="151" spans="1:7" ht="15.6" customHeight="1" x14ac:dyDescent="0.25">
      <c r="A151" s="95" t="s">
        <v>200</v>
      </c>
      <c r="B151" s="102">
        <v>11</v>
      </c>
      <c r="C151" s="102">
        <v>40</v>
      </c>
      <c r="D151" s="115">
        <v>-29</v>
      </c>
      <c r="E151" s="206">
        <v>1</v>
      </c>
      <c r="F151" s="102">
        <v>23</v>
      </c>
      <c r="G151" s="137">
        <v>-22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G5:G6"/>
    <mergeCell ref="A8:G8"/>
    <mergeCell ref="A24:G24"/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I8" sqref="I8"/>
    </sheetView>
  </sheetViews>
  <sheetFormatPr defaultColWidth="8.88671875" defaultRowHeight="18" x14ac:dyDescent="0.35"/>
  <cols>
    <col min="1" max="1" width="40.5546875" style="19" customWidth="1"/>
    <col min="2" max="2" width="12.44140625" style="19" customWidth="1"/>
    <col min="3" max="3" width="12.5546875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222" t="s">
        <v>74</v>
      </c>
      <c r="B1" s="222"/>
      <c r="C1" s="222"/>
      <c r="D1" s="222"/>
      <c r="E1" s="222"/>
      <c r="F1" s="222"/>
      <c r="G1" s="222"/>
      <c r="I1" s="39"/>
    </row>
    <row r="2" spans="1:33" s="2" customFormat="1" ht="22.5" customHeight="1" x14ac:dyDescent="0.35">
      <c r="A2" s="234" t="s">
        <v>75</v>
      </c>
      <c r="B2" s="234"/>
      <c r="C2" s="234"/>
      <c r="D2" s="234"/>
      <c r="E2" s="234"/>
      <c r="F2" s="234"/>
      <c r="G2" s="234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447</v>
      </c>
      <c r="C4" s="106" t="s">
        <v>448</v>
      </c>
      <c r="D4" s="64" t="s">
        <v>46</v>
      </c>
      <c r="E4" s="109" t="s">
        <v>444</v>
      </c>
      <c r="F4" s="109" t="s">
        <v>446</v>
      </c>
      <c r="G4" s="64" t="s">
        <v>46</v>
      </c>
    </row>
    <row r="5" spans="1:33" s="5" customFormat="1" ht="28.5" customHeight="1" x14ac:dyDescent="0.35">
      <c r="A5" s="41" t="s">
        <v>47</v>
      </c>
      <c r="B5" s="42">
        <v>44795</v>
      </c>
      <c r="C5" s="42">
        <v>36391</v>
      </c>
      <c r="D5" s="118">
        <v>81.2</v>
      </c>
      <c r="E5" s="116">
        <v>18118</v>
      </c>
      <c r="F5" s="42">
        <v>15297</v>
      </c>
      <c r="G5" s="118">
        <v>84.4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76</v>
      </c>
      <c r="B6" s="46">
        <v>40937</v>
      </c>
      <c r="C6" s="46">
        <v>33282</v>
      </c>
      <c r="D6" s="118">
        <v>81.3</v>
      </c>
      <c r="E6" s="46">
        <v>16807</v>
      </c>
      <c r="F6" s="46">
        <v>14115</v>
      </c>
      <c r="G6" s="118">
        <v>84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14</v>
      </c>
      <c r="B8" s="53">
        <v>11765</v>
      </c>
      <c r="C8" s="218">
        <v>9060</v>
      </c>
      <c r="D8" s="119">
        <v>77</v>
      </c>
      <c r="E8" s="117">
        <v>2859</v>
      </c>
      <c r="F8" s="16">
        <v>2389</v>
      </c>
      <c r="G8" s="118">
        <v>83.6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15</v>
      </c>
      <c r="B9" s="53">
        <v>184</v>
      </c>
      <c r="C9" s="218">
        <v>188</v>
      </c>
      <c r="D9" s="119">
        <v>102.2</v>
      </c>
      <c r="E9" s="117">
        <v>40</v>
      </c>
      <c r="F9" s="16">
        <v>108</v>
      </c>
      <c r="G9" s="118">
        <v>270</v>
      </c>
      <c r="I9" s="54"/>
      <c r="J9" s="48"/>
    </row>
    <row r="10" spans="1:33" s="22" customFormat="1" ht="28.5" customHeight="1" x14ac:dyDescent="0.35">
      <c r="A10" s="14" t="s">
        <v>16</v>
      </c>
      <c r="B10" s="53">
        <v>5842</v>
      </c>
      <c r="C10" s="218">
        <v>4513</v>
      </c>
      <c r="D10" s="119">
        <v>77.3</v>
      </c>
      <c r="E10" s="117">
        <v>2175</v>
      </c>
      <c r="F10" s="16">
        <v>2072</v>
      </c>
      <c r="G10" s="118">
        <v>95.3</v>
      </c>
      <c r="I10" s="54"/>
      <c r="J10" s="48"/>
      <c r="K10" s="19"/>
    </row>
    <row r="11" spans="1:33" ht="42" customHeight="1" x14ac:dyDescent="0.35">
      <c r="A11" s="14" t="s">
        <v>17</v>
      </c>
      <c r="B11" s="53">
        <v>579</v>
      </c>
      <c r="C11" s="218">
        <v>444</v>
      </c>
      <c r="D11" s="119">
        <v>76.7</v>
      </c>
      <c r="E11" s="117">
        <v>328</v>
      </c>
      <c r="F11" s="16">
        <v>215</v>
      </c>
      <c r="G11" s="118">
        <v>65.5</v>
      </c>
      <c r="I11" s="54"/>
      <c r="J11" s="48"/>
    </row>
    <row r="12" spans="1:33" ht="42" customHeight="1" x14ac:dyDescent="0.35">
      <c r="A12" s="14" t="s">
        <v>18</v>
      </c>
      <c r="B12" s="53">
        <v>260</v>
      </c>
      <c r="C12" s="218">
        <v>238</v>
      </c>
      <c r="D12" s="119">
        <v>91.5</v>
      </c>
      <c r="E12" s="117">
        <v>141</v>
      </c>
      <c r="F12" s="16">
        <v>113</v>
      </c>
      <c r="G12" s="118">
        <v>80.099999999999994</v>
      </c>
      <c r="I12" s="54"/>
      <c r="J12" s="48"/>
    </row>
    <row r="13" spans="1:33" ht="30.75" customHeight="1" x14ac:dyDescent="0.35">
      <c r="A13" s="14" t="s">
        <v>19</v>
      </c>
      <c r="B13" s="53">
        <v>1250</v>
      </c>
      <c r="C13" s="218">
        <v>1452</v>
      </c>
      <c r="D13" s="119">
        <v>116.2</v>
      </c>
      <c r="E13" s="117">
        <v>338</v>
      </c>
      <c r="F13" s="16">
        <v>783</v>
      </c>
      <c r="G13" s="118">
        <v>231.7</v>
      </c>
      <c r="I13" s="54"/>
      <c r="J13" s="48"/>
    </row>
    <row r="14" spans="1:33" ht="41.25" customHeight="1" x14ac:dyDescent="0.35">
      <c r="A14" s="14" t="s">
        <v>20</v>
      </c>
      <c r="B14" s="53">
        <v>5415</v>
      </c>
      <c r="C14" s="218">
        <v>5000</v>
      </c>
      <c r="D14" s="119">
        <v>92.3</v>
      </c>
      <c r="E14" s="117">
        <v>2235</v>
      </c>
      <c r="F14" s="16">
        <v>2543</v>
      </c>
      <c r="G14" s="118">
        <v>113.8</v>
      </c>
      <c r="I14" s="54"/>
      <c r="J14" s="48"/>
    </row>
    <row r="15" spans="1:33" ht="41.25" customHeight="1" x14ac:dyDescent="0.35">
      <c r="A15" s="14" t="s">
        <v>21</v>
      </c>
      <c r="B15" s="53">
        <v>2096</v>
      </c>
      <c r="C15" s="218">
        <v>1667</v>
      </c>
      <c r="D15" s="119">
        <v>79.5</v>
      </c>
      <c r="E15" s="117">
        <v>926</v>
      </c>
      <c r="F15" s="16">
        <v>906</v>
      </c>
      <c r="G15" s="118">
        <v>97.8</v>
      </c>
      <c r="I15" s="54"/>
      <c r="J15" s="48"/>
    </row>
    <row r="16" spans="1:33" ht="41.25" customHeight="1" x14ac:dyDescent="0.35">
      <c r="A16" s="14" t="s">
        <v>22</v>
      </c>
      <c r="B16" s="53">
        <v>774</v>
      </c>
      <c r="C16" s="218">
        <v>553</v>
      </c>
      <c r="D16" s="119">
        <v>71.400000000000006</v>
      </c>
      <c r="E16" s="117">
        <v>293</v>
      </c>
      <c r="F16" s="16">
        <v>305</v>
      </c>
      <c r="G16" s="118">
        <v>104.1</v>
      </c>
      <c r="I16" s="54"/>
      <c r="J16" s="48"/>
    </row>
    <row r="17" spans="1:10" ht="28.5" customHeight="1" x14ac:dyDescent="0.35">
      <c r="A17" s="14" t="s">
        <v>23</v>
      </c>
      <c r="B17" s="53">
        <v>328</v>
      </c>
      <c r="C17" s="218">
        <v>273</v>
      </c>
      <c r="D17" s="119">
        <v>83.2</v>
      </c>
      <c r="E17" s="117">
        <v>147</v>
      </c>
      <c r="F17" s="16">
        <v>151</v>
      </c>
      <c r="G17" s="118">
        <v>102.7</v>
      </c>
      <c r="I17" s="54"/>
      <c r="J17" s="48"/>
    </row>
    <row r="18" spans="1:10" ht="30.75" customHeight="1" x14ac:dyDescent="0.35">
      <c r="A18" s="14" t="s">
        <v>24</v>
      </c>
      <c r="B18" s="53">
        <v>448</v>
      </c>
      <c r="C18" s="218">
        <v>439</v>
      </c>
      <c r="D18" s="119">
        <v>98</v>
      </c>
      <c r="E18" s="117">
        <v>210</v>
      </c>
      <c r="F18" s="16">
        <v>208</v>
      </c>
      <c r="G18" s="118">
        <v>99</v>
      </c>
      <c r="I18" s="54"/>
      <c r="J18" s="48"/>
    </row>
    <row r="19" spans="1:10" ht="30.75" customHeight="1" x14ac:dyDescent="0.35">
      <c r="A19" s="14" t="s">
        <v>25</v>
      </c>
      <c r="B19" s="53">
        <v>221</v>
      </c>
      <c r="C19" s="218">
        <v>170</v>
      </c>
      <c r="D19" s="119">
        <v>76.900000000000006</v>
      </c>
      <c r="E19" s="117">
        <v>90</v>
      </c>
      <c r="F19" s="16">
        <v>86</v>
      </c>
      <c r="G19" s="118">
        <v>95.6</v>
      </c>
      <c r="I19" s="54"/>
      <c r="J19" s="48"/>
    </row>
    <row r="20" spans="1:10" ht="39" customHeight="1" x14ac:dyDescent="0.35">
      <c r="A20" s="14" t="s">
        <v>26</v>
      </c>
      <c r="B20" s="53">
        <v>462</v>
      </c>
      <c r="C20" s="218">
        <v>526</v>
      </c>
      <c r="D20" s="119">
        <v>113.9</v>
      </c>
      <c r="E20" s="117">
        <v>205</v>
      </c>
      <c r="F20" s="16">
        <v>252</v>
      </c>
      <c r="G20" s="118">
        <v>122.9</v>
      </c>
      <c r="I20" s="54"/>
      <c r="J20" s="48"/>
    </row>
    <row r="21" spans="1:10" ht="39.75" customHeight="1" x14ac:dyDescent="0.35">
      <c r="A21" s="14" t="s">
        <v>27</v>
      </c>
      <c r="B21" s="53">
        <v>705</v>
      </c>
      <c r="C21" s="218">
        <v>549</v>
      </c>
      <c r="D21" s="119">
        <v>77.900000000000006</v>
      </c>
      <c r="E21" s="117">
        <v>252</v>
      </c>
      <c r="F21" s="16">
        <v>281</v>
      </c>
      <c r="G21" s="118">
        <v>111.5</v>
      </c>
      <c r="I21" s="54"/>
      <c r="J21" s="48"/>
    </row>
    <row r="22" spans="1:10" ht="44.25" customHeight="1" x14ac:dyDescent="0.35">
      <c r="A22" s="14" t="s">
        <v>28</v>
      </c>
      <c r="B22" s="53">
        <v>7078</v>
      </c>
      <c r="C22" s="218">
        <v>4785</v>
      </c>
      <c r="D22" s="119">
        <v>67.599999999999994</v>
      </c>
      <c r="E22" s="117">
        <v>4624</v>
      </c>
      <c r="F22" s="16">
        <v>1744</v>
      </c>
      <c r="G22" s="118">
        <v>37.700000000000003</v>
      </c>
      <c r="I22" s="54"/>
      <c r="J22" s="48"/>
    </row>
    <row r="23" spans="1:10" ht="31.5" customHeight="1" x14ac:dyDescent="0.35">
      <c r="A23" s="14" t="s">
        <v>29</v>
      </c>
      <c r="B23" s="53">
        <v>1244</v>
      </c>
      <c r="C23" s="218">
        <v>1363</v>
      </c>
      <c r="D23" s="119">
        <v>109.6</v>
      </c>
      <c r="E23" s="117">
        <v>839</v>
      </c>
      <c r="F23" s="16">
        <v>858</v>
      </c>
      <c r="G23" s="118">
        <v>102.3</v>
      </c>
      <c r="I23" s="54"/>
      <c r="J23" s="48"/>
    </row>
    <row r="24" spans="1:10" ht="42" customHeight="1" x14ac:dyDescent="0.35">
      <c r="A24" s="14" t="s">
        <v>30</v>
      </c>
      <c r="B24" s="53">
        <v>1865</v>
      </c>
      <c r="C24" s="218">
        <v>1687</v>
      </c>
      <c r="D24" s="119">
        <v>90.5</v>
      </c>
      <c r="E24" s="117">
        <v>892</v>
      </c>
      <c r="F24" s="16">
        <v>917</v>
      </c>
      <c r="G24" s="118">
        <v>102.8</v>
      </c>
      <c r="I24" s="54"/>
      <c r="J24" s="48"/>
    </row>
    <row r="25" spans="1:10" ht="42" customHeight="1" x14ac:dyDescent="0.35">
      <c r="A25" s="14" t="s">
        <v>31</v>
      </c>
      <c r="B25" s="53">
        <v>128</v>
      </c>
      <c r="C25" s="219">
        <v>168</v>
      </c>
      <c r="D25" s="119">
        <v>131.30000000000001</v>
      </c>
      <c r="E25" s="117">
        <v>69</v>
      </c>
      <c r="F25" s="16">
        <v>90</v>
      </c>
      <c r="G25" s="118">
        <v>130.4</v>
      </c>
      <c r="I25" s="54"/>
      <c r="J25" s="48"/>
    </row>
    <row r="26" spans="1:10" ht="29.25" customHeight="1" x14ac:dyDescent="0.35">
      <c r="A26" s="14" t="s">
        <v>32</v>
      </c>
      <c r="B26" s="53">
        <v>293</v>
      </c>
      <c r="C26" s="219">
        <v>207</v>
      </c>
      <c r="D26" s="119">
        <v>70.599999999999994</v>
      </c>
      <c r="E26" s="117">
        <v>144</v>
      </c>
      <c r="F26" s="16">
        <v>94</v>
      </c>
      <c r="G26" s="118">
        <v>65.3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admin</cp:lastModifiedBy>
  <cp:lastPrinted>2021-10-11T06:58:40Z</cp:lastPrinted>
  <dcterms:created xsi:type="dcterms:W3CDTF">2020-12-10T10:35:03Z</dcterms:created>
  <dcterms:modified xsi:type="dcterms:W3CDTF">2022-08-08T12:32:45Z</dcterms:modified>
</cp:coreProperties>
</file>