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6\"/>
    </mc:Choice>
  </mc:AlternateContent>
  <xr:revisionPtr revIDLastSave="0" documentId="13_ncr:1_{A972DDD8-8A5A-4AE9-8ECD-983FF9A11EB3}" xr6:coauthVersionLast="45" xr6:coauthVersionMax="45" xr10:uidLastSave="{00000000-0000-0000-0000-000000000000}"/>
  <bookViews>
    <workbookView xWindow="-108" yWindow="-108" windowWidth="23256" windowHeight="12600" tabRatio="895" activeTab="26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 l="1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F15" i="9"/>
  <c r="E15" i="9"/>
  <c r="F14" i="9"/>
  <c r="E14" i="9"/>
  <c r="F13" i="9"/>
  <c r="F12" i="9"/>
  <c r="F11" i="9"/>
  <c r="F10" i="9"/>
  <c r="F8" i="9"/>
  <c r="D8" i="9"/>
  <c r="E8" i="9" s="1"/>
  <c r="C8" i="9"/>
  <c r="F28" i="8"/>
  <c r="F27" i="8"/>
  <c r="F26" i="8"/>
  <c r="E26" i="8"/>
  <c r="F25" i="8"/>
  <c r="F24" i="8"/>
  <c r="F23" i="8"/>
  <c r="F22" i="8"/>
  <c r="E22" i="8"/>
  <c r="F21" i="8"/>
  <c r="F20" i="8"/>
  <c r="F19" i="8"/>
  <c r="E19" i="8"/>
  <c r="F18" i="8"/>
  <c r="F17" i="8"/>
  <c r="E17" i="8"/>
  <c r="F16" i="8"/>
  <c r="F15" i="8"/>
  <c r="F14" i="8"/>
  <c r="E14" i="8"/>
  <c r="F13" i="8"/>
  <c r="F12" i="8"/>
  <c r="E12" i="8"/>
  <c r="F11" i="8"/>
  <c r="F10" i="8"/>
  <c r="E10" i="8"/>
  <c r="D8" i="8"/>
  <c r="F8" i="8" s="1"/>
  <c r="C8" i="8"/>
  <c r="F39" i="7"/>
  <c r="F38" i="7"/>
  <c r="F37" i="7"/>
  <c r="E37" i="7"/>
  <c r="F36" i="7"/>
  <c r="F35" i="7"/>
  <c r="F34" i="7"/>
  <c r="E34" i="7"/>
  <c r="F33" i="7"/>
  <c r="F32" i="7"/>
  <c r="F31" i="7"/>
  <c r="F30" i="7"/>
  <c r="F29" i="7"/>
  <c r="F28" i="7"/>
  <c r="F27" i="7"/>
  <c r="F26" i="7"/>
  <c r="F25" i="7"/>
  <c r="F24" i="7"/>
  <c r="F23" i="7"/>
  <c r="E23" i="7"/>
  <c r="F22" i="7"/>
  <c r="F21" i="7"/>
  <c r="F20" i="7"/>
  <c r="F19" i="7"/>
  <c r="F18" i="7"/>
  <c r="F17" i="7"/>
  <c r="F16" i="7"/>
  <c r="F15" i="7"/>
  <c r="E15" i="7"/>
  <c r="F14" i="7"/>
  <c r="F13" i="7"/>
  <c r="F12" i="7"/>
  <c r="F11" i="7"/>
  <c r="F10" i="7"/>
  <c r="D10" i="7"/>
  <c r="E10" i="7" s="1"/>
  <c r="C10" i="7"/>
  <c r="E8" i="8" l="1"/>
</calcChain>
</file>

<file path=xl/sharedStrings.xml><?xml version="1.0" encoding="utf-8"?>
<sst xmlns="http://schemas.openxmlformats.org/spreadsheetml/2006/main" count="2153" uniqueCount="582">
  <si>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</si>
  <si>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</si>
  <si>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</si>
  <si>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</si>
  <si>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</si>
  <si>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</si>
  <si>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</si>
  <si>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</si>
  <si>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</si>
  <si>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</si>
  <si>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</si>
  <si>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</si>
  <si>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</si>
  <si>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</si>
  <si>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</si>
  <si>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</si>
  <si>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</si>
  <si>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</si>
  <si>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</si>
  <si>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</si>
  <si>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</si>
  <si>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</si>
  <si>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</si>
  <si>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</si>
  <si>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</si>
  <si>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</si>
  <si>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</si>
  <si>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</si>
  <si>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</si>
  <si>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</si>
  <si>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</si>
  <si>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</si>
  <si>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</si>
  <si>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</si>
  <si>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</si>
  <si>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</si>
  <si>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</si>
  <si>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</si>
  <si>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</si>
  <si>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</si>
  <si>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</si>
  <si>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</si>
  <si>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</si>
  <si>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</si>
  <si>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</si>
  <si>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</si>
  <si>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</si>
  <si>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</si>
  <si>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</si>
  <si>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</si>
  <si>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</si>
  <si>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</si>
  <si>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</si>
  <si>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</si>
  <si>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</si>
  <si>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</si>
  <si>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</si>
  <si>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</si>
  <si>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</si>
  <si>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</si>
  <si>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</si>
  <si>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</si>
  <si>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</si>
  <si>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</si>
  <si>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</si>
  <si>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</si>
  <si>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</si>
  <si>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</si>
  <si>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</si>
  <si>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</si>
  <si>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</si>
  <si>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</si>
  <si>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</si>
  <si>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</si>
  <si>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</si>
  <si>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</si>
  <si>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</si>
  <si>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</si>
  <si>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</si>
  <si>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</si>
  <si>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</si>
  <si>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</si>
  <si>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</si>
  <si>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</si>
  <si>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</si>
  <si>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</si>
  <si>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</si>
  <si>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</si>
  <si>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</si>
  <si>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</si>
  <si>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</si>
  <si>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</si>
  <si>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</si>
  <si>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</si>
  <si>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</si>
  <si>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</si>
  <si>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</si>
  <si>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</si>
  <si>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</si>
  <si>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</si>
  <si>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</si>
  <si>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</si>
  <si>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</si>
  <si>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</si>
  <si>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</si>
  <si>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</si>
  <si>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</si>
  <si>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</si>
  <si>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</si>
  <si>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</si>
  <si>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</si>
  <si>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</si>
  <si>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</si>
  <si>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</si>
  <si>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</si>
  <si>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</si>
  <si>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</si>
  <si>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</si>
  <si>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</si>
  <si>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</si>
  <si>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</si>
  <si>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</si>
  <si>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</si>
  <si>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</si>
  <si>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</si>
  <si>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</si>
  <si>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</si>
  <si>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</si>
  <si>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</si>
  <si>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</si>
  <si>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</si>
  <si>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</si>
  <si>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</si>
  <si>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</si>
  <si>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</si>
  <si>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</si>
  <si>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</si>
  <si>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</si>
  <si>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</si>
  <si>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</si>
  <si>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</si>
  <si>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</si>
  <si>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</si>
  <si>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</si>
  <si>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</si>
  <si>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</si>
  <si>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</si>
  <si>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</si>
  <si>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</si>
  <si>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</si>
  <si>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</si>
  <si>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</si>
  <si>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</si>
  <si>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</si>
  <si>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</si>
  <si>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</si>
  <si>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</si>
  <si>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</si>
  <si>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</si>
  <si>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</si>
  <si>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</si>
  <si>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</si>
  <si>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</si>
  <si>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</si>
  <si>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</si>
  <si>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</si>
  <si>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</si>
  <si>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</si>
  <si>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</si>
  <si>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</si>
  <si>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</si>
  <si>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</si>
  <si>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</si>
  <si>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</si>
  <si>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</si>
  <si>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</si>
  <si>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</si>
  <si>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</si>
  <si>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</si>
  <si>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</si>
  <si>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</si>
  <si>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</si>
  <si>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</si>
  <si>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</si>
  <si>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</si>
  <si>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</si>
  <si>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</si>
  <si>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</si>
  <si>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</si>
  <si>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</si>
  <si>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</si>
  <si>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</si>
  <si>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</si>
  <si>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</si>
  <si>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</si>
  <si>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</si>
  <si>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</si>
  <si>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</si>
  <si>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</si>
  <si>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</si>
  <si>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</si>
  <si>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</si>
  <si>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</si>
  <si>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</si>
  <si>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</si>
  <si>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</si>
  <si>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</si>
  <si>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</si>
  <si>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</si>
  <si>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</si>
  <si>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</si>
  <si>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</si>
  <si>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</si>
  <si>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</si>
  <si>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</si>
  <si>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</si>
  <si>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</si>
  <si>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</si>
  <si>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</si>
  <si>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</si>
  <si>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</si>
  <si>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</si>
  <si>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</si>
  <si>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</si>
  <si>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</si>
  <si>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</si>
  <si>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</si>
  <si>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</si>
  <si>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</si>
  <si>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</si>
  <si>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</si>
  <si>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</si>
  <si>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</si>
  <si>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</si>
  <si>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</si>
  <si>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</si>
  <si>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</si>
  <si>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</si>
  <si>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</si>
  <si>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</si>
  <si>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</si>
  <si>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</si>
  <si>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</si>
  <si>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</si>
  <si>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</si>
  <si>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</si>
  <si>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</si>
  <si>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</si>
  <si>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</si>
  <si>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</si>
  <si>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</si>
  <si>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</si>
  <si>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</si>
  <si>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</si>
  <si>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</si>
  <si>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</si>
  <si>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</si>
  <si>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</si>
  <si>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</si>
  <si>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</si>
  <si>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</si>
  <si>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</si>
  <si>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</si>
  <si>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</si>
  <si>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</si>
  <si>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</si>
  <si>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</si>
  <si>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</si>
  <si>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</si>
  <si>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</si>
  <si>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</si>
  <si>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</si>
  <si>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</si>
  <si>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</si>
  <si>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</si>
  <si>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</si>
  <si>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</si>
  <si>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</si>
  <si>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</si>
  <si>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</si>
  <si>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</si>
  <si>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</si>
  <si>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</si>
  <si>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</si>
  <si>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</si>
  <si>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</si>
  <si>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</si>
  <si>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</si>
  <si>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</si>
  <si>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</si>
  <si>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</si>
  <si>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</si>
  <si>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</si>
  <si>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</si>
  <si>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</si>
  <si>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</si>
  <si>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</si>
  <si>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</si>
  <si>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</si>
  <si>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</si>
  <si>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</si>
  <si>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</si>
  <si>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</si>
  <si>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</si>
  <si>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</si>
  <si>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</si>
  <si>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</si>
  <si>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</si>
  <si>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</si>
  <si>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</si>
  <si>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</si>
  <si>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</si>
  <si>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</si>
  <si>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</si>
  <si>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</si>
  <si>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</si>
  <si>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</si>
  <si>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</si>
  <si>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</si>
  <si>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</si>
  <si>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</si>
  <si>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</si>
  <si>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</si>
  <si>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</si>
  <si>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</si>
  <si>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</si>
  <si>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</si>
  <si>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</si>
  <si>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</si>
  <si>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</si>
  <si>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</si>
  <si>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</si>
  <si>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</si>
  <si>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</si>
  <si>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</si>
  <si>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</si>
  <si>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</si>
  <si>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</si>
  <si>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</si>
  <si>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</si>
  <si>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</si>
  <si>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</si>
  <si>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</si>
  <si>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</si>
  <si>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</si>
  <si>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</si>
  <si>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</si>
  <si>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</si>
  <si>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</si>
  <si>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</si>
  <si>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</si>
  <si>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</si>
  <si>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</si>
  <si>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</si>
  <si>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</si>
  <si>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</si>
  <si>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</si>
  <si>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</si>
  <si>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молодший інспектор (органи внутрішніх справ)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</si>
  <si>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</si>
  <si>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</si>
  <si>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</si>
  <si>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</si>
  <si>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</si>
  <si>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</si>
  <si>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</si>
  <si>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</si>
  <si>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</si>
  <si>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</si>
  <si>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</si>
  <si>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</si>
  <si>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</si>
  <si>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</si>
  <si>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</si>
  <si>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</si>
  <si>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</si>
  <si>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</si>
  <si>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</si>
  <si>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</si>
  <si>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</si>
  <si>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</si>
  <si>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</si>
  <si>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</si>
  <si>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</si>
  <si>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</si>
  <si>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</si>
  <si>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</si>
  <si>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</si>
  <si>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оператор тваринницьких комплексів та механізованих ферм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</si>
  <si>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</si>
  <si>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</si>
  <si>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</si>
  <si>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</si>
  <si>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</si>
  <si>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 xml:space="preserve"> електромонтер з експлуатації розподільних мереж</t>
  </si>
  <si>
    <t>Діяльність у сфері обов'язкового  соціального страхування</t>
  </si>
  <si>
    <t>Діяльність у сфері проводового електрозв'язку</t>
  </si>
  <si>
    <t xml:space="preserve"> керуючий магазином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</si>
  <si>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</si>
  <si>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</si>
  <si>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</si>
  <si>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</si>
  <si>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>Технічне обслуговування та ремонт автотранспортних засобів</t>
  </si>
  <si>
    <t xml:space="preserve"> шеф-кухар</t>
  </si>
  <si>
    <t xml:space="preserve"> бухгалтер (з дипломом магістра)</t>
  </si>
  <si>
    <t xml:space="preserve"> манікюрник</t>
  </si>
  <si>
    <t>Професійно-технічна освіта</t>
  </si>
  <si>
    <t xml:space="preserve"> менеджер (управитель) із надання кредитів</t>
  </si>
  <si>
    <t xml:space="preserve"> командир взводу</t>
  </si>
  <si>
    <t xml:space="preserve"> укладальник деталей та виробів</t>
  </si>
  <si>
    <t>Дослідження й експериментальні розробки у сфері інших природничих і технічних наук</t>
  </si>
  <si>
    <t xml:space="preserve"> контролер пасажирського транспорту</t>
  </si>
  <si>
    <t xml:space="preserve"> майстер цеху</t>
  </si>
  <si>
    <t>Постачання пари, гарячої води та кондиційованого повітря</t>
  </si>
  <si>
    <t xml:space="preserve"> товарознавець</t>
  </si>
  <si>
    <t xml:space="preserve"> завідувач господарства</t>
  </si>
  <si>
    <t xml:space="preserve"> інженер-землевпорядник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</si>
  <si>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</si>
  <si>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</si>
  <si>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</si>
  <si>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</si>
  <si>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</si>
  <si>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</si>
  <si>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</si>
  <si>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</si>
  <si>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Вирощування інших однорічних і дворічних культур</t>
  </si>
  <si>
    <t>Відтворення рослин</t>
  </si>
  <si>
    <t>Різання, оброблення та оздоблення декоративного та будівельного каменю</t>
  </si>
  <si>
    <t>Виробництво хліба та хлібобулочних виробів</t>
  </si>
  <si>
    <t>Виробництво продуктів борошномельно-круп'яної промисловості</t>
  </si>
  <si>
    <t>Виробництво м'яса свійської птиці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</si>
  <si>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</si>
  <si>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</si>
  <si>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</si>
  <si>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монтажник систем утеплення будівель</t>
  </si>
  <si>
    <t xml:space="preserve"> укладальник хлібобулочних виробів</t>
  </si>
  <si>
    <t>Станом на 01.06.2021 р.</t>
  </si>
  <si>
    <t xml:space="preserve"> знімач-укладальник заготовок, маси та готових виробів</t>
  </si>
  <si>
    <t>Виробництво електродвигунів, генераторів і трансформаторів</t>
  </si>
  <si>
    <t>"Виробництво хліба та хлібобулочних виробів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</si>
  <si>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</si>
  <si>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</si>
  <si>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олії та тваринних жирів</t>
  </si>
  <si>
    <t>Виробництво м'яса</t>
  </si>
  <si>
    <t>Виробництво інших готових металевих виробів, н.в.і.у.</t>
  </si>
  <si>
    <t xml:space="preserve"> головний економіст</t>
  </si>
  <si>
    <t xml:space="preserve"> майстер зміни</t>
  </si>
  <si>
    <t xml:space="preserve"> касир (в банку)</t>
  </si>
  <si>
    <t xml:space="preserve"> апаратник хімводоочищення</t>
  </si>
  <si>
    <t xml:space="preserve"> гардеробник</t>
  </si>
  <si>
    <t xml:space="preserve"> пожежний-рятувальник</t>
  </si>
  <si>
    <t xml:space="preserve">Інші види перероблення та консервування фруктів і овочів 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</si>
  <si>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</si>
  <si>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</si>
  <si>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Виробництво машин і устатковання для сільського та лісового господарства</t>
  </si>
  <si>
    <t xml:space="preserve"> Кількість працевлаштованих безробітних                    </t>
  </si>
  <si>
    <t xml:space="preserve"> покоївка</t>
  </si>
  <si>
    <t xml:space="preserve"> слюсар з ремонту агрегатів</t>
  </si>
  <si>
    <t>Січень-червень                        2020 р.</t>
  </si>
  <si>
    <t>Станом на 01.07.2021 р.</t>
  </si>
  <si>
    <t>Станом на 01.07.2020 р.</t>
  </si>
  <si>
    <t>Січень-червень                     2021 р.</t>
  </si>
  <si>
    <t>січень-червень 2021 р.</t>
  </si>
  <si>
    <t>станом на 01.07.2021 р.</t>
  </si>
  <si>
    <t xml:space="preserve"> інженер-конструктор</t>
  </si>
  <si>
    <t xml:space="preserve"> лаборант (хімічні та фізичні дослідження)</t>
  </si>
  <si>
    <t xml:space="preserve"> прасувальник</t>
  </si>
  <si>
    <t>Січень-червень 2021 року</t>
  </si>
  <si>
    <t>Станом на 1 липня 2021 року</t>
  </si>
  <si>
    <t>Січень-червень          2021 р.</t>
  </si>
  <si>
    <t xml:space="preserve"> сортувальник виробів, сировини та матеріалів</t>
  </si>
  <si>
    <t xml:space="preserve"> сортувальник електродів</t>
  </si>
  <si>
    <t xml:space="preserve"> інженер-механік груповий</t>
  </si>
  <si>
    <t xml:space="preserve"> приймальник сільскогосподарських продуктів та сировини</t>
  </si>
  <si>
    <t xml:space="preserve"> кінолог</t>
  </si>
  <si>
    <t xml:space="preserve"> дезінфектор</t>
  </si>
  <si>
    <t>станом на 1 липня 2021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</si>
  <si>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січні-червні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</si>
  <si>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січні-червні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</si>
  <si>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січні-червні 2021 р.</t>
  </si>
  <si>
    <t xml:space="preserve"> майстер будівельних та монтажних робіт</t>
  </si>
  <si>
    <t xml:space="preserve"> фахівець з методів розширення ринку збуту (маркетолог)</t>
  </si>
  <si>
    <t xml:space="preserve"> машиніст зернових навантажувально-розвантажувальних машин</t>
  </si>
  <si>
    <t xml:space="preserve"> контролер енергонагляду</t>
  </si>
  <si>
    <t>є найбільшою у січні-червні 2021 року</t>
  </si>
  <si>
    <t>Професії, по яких кількість працевлаштованих безробітних жінок є найбільшою у січні-червні 2021 р.</t>
  </si>
  <si>
    <t>Професії, по яких кількість працевлаштованих безробітних чоловіків є найбільшою у січні-червні 2021 р.</t>
  </si>
  <si>
    <t>по Вінницькій області</t>
  </si>
  <si>
    <t xml:space="preserve"> січень-червень 2020 р.</t>
  </si>
  <si>
    <t>Вінницька обл.</t>
  </si>
  <si>
    <t>Барська районна філія Вінницького обласного центру зайнятості</t>
  </si>
  <si>
    <t>в 5,3 р.</t>
  </si>
  <si>
    <t>Бершадська районна філія Вінницького обласного центру зайнятості</t>
  </si>
  <si>
    <t>в 6,2 р.</t>
  </si>
  <si>
    <t>Вінницька районна філія Вінницького обласного центру зайнятості</t>
  </si>
  <si>
    <t>в 1,3 р.</t>
  </si>
  <si>
    <t>Гайсинська районна філія Вінницького обласного центру зайнятості</t>
  </si>
  <si>
    <t>в 39,3 р.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</si>
  <si>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</si>
  <si>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</si>
  <si>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в 9,2 р.</t>
  </si>
  <si>
    <t>Калинівська районна філія Вінницького обласного центру зайнятості</t>
  </si>
  <si>
    <t>в 2,1 р.</t>
  </si>
  <si>
    <t>Козятинська   міськрайонна філія Вінницького обласного центру зайнятості</t>
  </si>
  <si>
    <t>в 17,7 р.</t>
  </si>
  <si>
    <t>Крижопільська районна філія Вінницького обласного центру зайнятості</t>
  </si>
  <si>
    <t>в 10,3 р.</t>
  </si>
  <si>
    <t>Липовецька районна філія Вінницького обласного центру зайнятості</t>
  </si>
  <si>
    <t>в 1,5 р.</t>
  </si>
  <si>
    <t>Літинська районна філія Вінницького обласного центру зайнятості</t>
  </si>
  <si>
    <t>в 8,8 р.</t>
  </si>
  <si>
    <t>Могилів-Подільська міськрайонна філія Вінницького обласного центру зайнятості</t>
  </si>
  <si>
    <t>в 1,6 р.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</si>
  <si>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</si>
  <si>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</si>
  <si>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29 р.</t>
  </si>
  <si>
    <t>Оратівська районна філія Вінницького обласного центру зайнятості</t>
  </si>
  <si>
    <t>в 45,3 р.</t>
  </si>
  <si>
    <t>Піщанська районна філія Вінницького обласного центру зайнятості</t>
  </si>
  <si>
    <t>в 2,2 р.</t>
  </si>
  <si>
    <t>Погребищенська районна філія Вінницького обласного центру зайнятості</t>
  </si>
  <si>
    <t>в 3,6 р.</t>
  </si>
  <si>
    <t>Теплицька районна філія Вінницького обласного центру зайнятості</t>
  </si>
  <si>
    <t>в 3 р.</t>
  </si>
  <si>
    <t>Тиврівська районна філія Вінницького обласного центру зайнятості</t>
  </si>
  <si>
    <t>в 4 р.</t>
  </si>
  <si>
    <t>Томашпільська районна філія Вінницького обласного центру зайнятості</t>
  </si>
  <si>
    <t>в 14 р.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</si>
  <si>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</si>
  <si>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</si>
  <si>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в 8,2 р.</t>
  </si>
  <si>
    <t>Хмільницька міськрайонна філія Вінницького обласного центру зайнятості</t>
  </si>
  <si>
    <t>в 2,5 р.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</si>
  <si>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</si>
  <si>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</si>
  <si>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</si>
  <si>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</si>
  <si>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</si>
  <si>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</si>
  <si>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в 2 р.</t>
  </si>
  <si>
    <t>(за видами економічноі діяльності) по Вінницькій області</t>
  </si>
  <si>
    <t>січень-червень 2020 р.</t>
  </si>
  <si>
    <t>в 125,6 р.</t>
  </si>
  <si>
    <t>в 6 р.</t>
  </si>
  <si>
    <t>в 4,4 р.</t>
  </si>
  <si>
    <t>(за професійними групами) по Вінницькій області</t>
  </si>
  <si>
    <t xml:space="preserve"> січень-червень 2021 р.</t>
  </si>
  <si>
    <t>в 6,5 р.</t>
  </si>
  <si>
    <t>в 3,3 р.</t>
  </si>
  <si>
    <t>в 1,8 р.</t>
  </si>
  <si>
    <t>в 1,2 р.</t>
  </si>
  <si>
    <t>в 3,7 р.</t>
  </si>
  <si>
    <t>Показники діяльності Вінницької обласної служби зайнятості</t>
  </si>
  <si>
    <t>у січні-червні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</si>
  <si>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</si>
  <si>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</si>
  <si>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</si>
  <si>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</si>
  <si>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</si>
  <si>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</si>
  <si>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</si>
  <si>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</si>
  <si>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</si>
  <si>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</si>
  <si>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</si>
  <si>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</si>
  <si>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01.07.2020</t>
  </si>
  <si>
    <t>на 01.07.2021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</si>
  <si>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</si>
  <si>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</si>
  <si>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</si>
  <si>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+ 1 211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</si>
  <si>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</si>
  <si>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-4 особи</t>
    </r>
  </si>
  <si>
    <t>Надання послуг Вінницькою обласною службою зайнятості</t>
  </si>
  <si>
    <t>у січні-червні  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</si>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</sst>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52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61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0" borderId="5" xfId="10" applyNumberFormat="1" applyFont="1" applyBorder="1" applyAlignment="1">
      <alignment horizontal="center" vertical="center"/>
    </xf>
    <xf numFmtId="164" fontId="17" fillId="0" borderId="4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1" fillId="0" borderId="1" xfId="0" applyNumberFormat="1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7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7" fillId="0" borderId="1" xfId="10" applyNumberFormat="1" applyFont="1" applyBorder="1" applyAlignment="1">
      <alignment horizontal="center" vertical="center"/>
    </xf>
    <xf numFmtId="0" fontId="17" fillId="0" borderId="0" xfId="9" applyFont="1"/>
    <xf numFmtId="164" fontId="5" fillId="0" borderId="19" xfId="10" applyNumberFormat="1" applyFont="1" applyBorder="1" applyAlignment="1">
      <alignment horizontal="center" vertical="center"/>
    </xf>
    <xf numFmtId="3" fontId="5" fillId="0" borderId="6" xfId="1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1" fontId="63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4" fillId="0" borderId="11" xfId="5" applyNumberFormat="1" applyFont="1" applyBorder="1" applyAlignment="1" applyProtection="1">
      <alignment horizontal="right"/>
      <protection locked="0"/>
    </xf>
    <xf numFmtId="1" fontId="65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6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67" fillId="0" borderId="0" xfId="5" applyNumberFormat="1" applyFont="1" applyProtection="1">
      <protection locked="0"/>
    </xf>
    <xf numFmtId="1" fontId="41" fillId="0" borderId="0" xfId="5" applyNumberFormat="1" applyFont="1" applyProtection="1">
      <protection locked="0"/>
    </xf>
    <xf numFmtId="1" fontId="5" fillId="0" borderId="5" xfId="5" applyNumberFormat="1" applyFont="1" applyBorder="1" applyAlignment="1">
      <alignment horizontal="center" vertical="center" wrapText="1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 applyProtection="1">
      <alignment horizontal="center" vertical="center"/>
      <protection locked="0"/>
    </xf>
    <xf numFmtId="164" fontId="68" fillId="7" borderId="5" xfId="5" applyNumberFormat="1" applyFont="1" applyFill="1" applyBorder="1" applyAlignment="1" applyProtection="1">
      <alignment horizontal="center" vertical="center"/>
      <protection locked="0"/>
    </xf>
    <xf numFmtId="165" fontId="68" fillId="7" borderId="5" xfId="5" applyNumberFormat="1" applyFont="1" applyFill="1" applyBorder="1" applyAlignment="1" applyProtection="1">
      <alignment horizontal="center" vertical="center"/>
      <protection locked="0"/>
    </xf>
    <xf numFmtId="3" fontId="68" fillId="7" borderId="5" xfId="5" applyNumberFormat="1" applyFont="1" applyFill="1" applyBorder="1" applyAlignment="1">
      <alignment horizontal="center" vertical="center" wrapText="1"/>
    </xf>
    <xf numFmtId="165" fontId="68" fillId="7" borderId="5" xfId="5" applyNumberFormat="1" applyFont="1" applyFill="1" applyBorder="1" applyAlignment="1">
      <alignment horizontal="center" vertical="center" wrapText="1"/>
    </xf>
    <xf numFmtId="3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8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8" fillId="7" borderId="5" xfId="14" applyNumberFormat="1" applyFont="1" applyFill="1" applyBorder="1" applyAlignment="1">
      <alignment horizontal="center" vertical="center" wrapText="1"/>
    </xf>
    <xf numFmtId="1" fontId="67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8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69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" fontId="63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Alignment="1" applyProtection="1">
      <alignment horizontal="center"/>
      <protection locked="0"/>
    </xf>
    <xf numFmtId="1" fontId="67" fillId="0" borderId="16" xfId="5" applyNumberFormat="1" applyFont="1" applyBorder="1" applyAlignment="1">
      <alignment horizontal="center" vertical="center" wrapText="1"/>
    </xf>
    <xf numFmtId="1" fontId="67" fillId="0" borderId="17" xfId="5" applyNumberFormat="1" applyFont="1" applyBorder="1" applyAlignment="1">
      <alignment horizontal="center" vertical="center" wrapText="1"/>
    </xf>
    <xf numFmtId="1" fontId="67" fillId="0" borderId="7" xfId="5" applyNumberFormat="1" applyFont="1" applyBorder="1" applyAlignment="1">
      <alignment horizontal="center" vertical="center" wrapText="1"/>
    </xf>
    <xf numFmtId="1" fontId="67" fillId="0" borderId="18" xfId="5" applyNumberFormat="1" applyFont="1" applyBorder="1" applyAlignment="1">
      <alignment horizontal="center" vertical="center" wrapText="1"/>
    </xf>
    <xf numFmtId="1" fontId="67" fillId="0" borderId="0" xfId="5" applyNumberFormat="1" applyFont="1" applyAlignment="1">
      <alignment horizontal="center" vertical="center" wrapText="1"/>
    </xf>
    <xf numFmtId="1" fontId="67" fillId="0" borderId="19" xfId="5" applyNumberFormat="1" applyFont="1" applyBorder="1" applyAlignment="1">
      <alignment horizontal="center" vertical="center" wrapText="1"/>
    </xf>
    <xf numFmtId="1" fontId="67" fillId="0" borderId="15" xfId="5" applyNumberFormat="1" applyFont="1" applyBorder="1" applyAlignment="1">
      <alignment horizontal="center" vertical="center" wrapText="1"/>
    </xf>
    <xf numFmtId="1" fontId="67" fillId="0" borderId="11" xfId="5" applyNumberFormat="1" applyFont="1" applyBorder="1" applyAlignment="1">
      <alignment horizontal="center" vertical="center" wrapText="1"/>
    </xf>
    <xf numFmtId="1" fontId="67" fillId="0" borderId="8" xfId="5" applyNumberFormat="1" applyFont="1" applyBorder="1" applyAlignment="1">
      <alignment horizontal="center" vertical="center" wrapText="1"/>
    </xf>
    <xf numFmtId="1" fontId="67" fillId="0" borderId="5" xfId="5" applyNumberFormat="1" applyFont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1" fontId="67" fillId="0" borderId="1" xfId="5" applyNumberFormat="1" applyFont="1" applyBorder="1" applyAlignment="1">
      <alignment horizontal="center" vertical="center" wrapText="1"/>
    </xf>
    <xf numFmtId="1" fontId="67" fillId="0" borderId="5" xfId="5" applyNumberFormat="1" applyFont="1" applyBorder="1" applyAlignment="1" applyProtection="1">
      <alignment horizontal="center" vertical="center" wrapText="1"/>
      <protection locked="0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49" fillId="4" borderId="1" xfId="5" applyNumberFormat="1" applyFont="1" applyFill="1" applyBorder="1" applyAlignment="1">
      <alignment horizontal="center" vertical="center" wrapText="1"/>
    </xf>
    <xf numFmtId="1" fontId="49" fillId="4" borderId="4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view="pageBreakPreview" topLeftCell="B1" zoomScale="85" zoomScaleNormal="55" zoomScaleSheetLayoutView="85" workbookViewId="0">
      <selection activeCell="B10" sqref="B10"/>
    </sheetView>
  </sheetViews>
  <sheetFormatPr defaultRowHeight="13.2" x14ac:dyDescent="0.25"/>
  <cols>
    <col min="1" max="1" width="1.33203125" style="237" hidden="1" customWidth="1"/>
    <col min="2" max="2" width="31.21875" style="237" customWidth="1"/>
    <col min="3" max="3" width="21.5546875" style="237" customWidth="1"/>
    <col min="4" max="4" width="20.109375" style="237" customWidth="1"/>
    <col min="5" max="6" width="14.6640625" style="237" customWidth="1"/>
    <col min="7" max="7" width="8.88671875" style="237"/>
    <col min="8" max="10" width="9.109375" style="237" customWidth="1"/>
    <col min="11" max="256" width="8.88671875" style="237"/>
    <col min="257" max="257" width="0" style="237" hidden="1" customWidth="1"/>
    <col min="258" max="258" width="22.5546875" style="237" customWidth="1"/>
    <col min="259" max="262" width="14.6640625" style="237" customWidth="1"/>
    <col min="263" max="263" width="8.88671875" style="237"/>
    <col min="264" max="266" width="9.109375" style="237" customWidth="1"/>
    <col min="267" max="512" width="8.88671875" style="237"/>
    <col min="513" max="513" width="0" style="237" hidden="1" customWidth="1"/>
    <col min="514" max="514" width="22.5546875" style="237" customWidth="1"/>
    <col min="515" max="518" width="14.6640625" style="237" customWidth="1"/>
    <col min="519" max="519" width="8.88671875" style="237"/>
    <col min="520" max="522" width="9.109375" style="237" customWidth="1"/>
    <col min="523" max="768" width="8.88671875" style="237"/>
    <col min="769" max="769" width="0" style="237" hidden="1" customWidth="1"/>
    <col min="770" max="770" width="22.5546875" style="237" customWidth="1"/>
    <col min="771" max="774" width="14.6640625" style="237" customWidth="1"/>
    <col min="775" max="775" width="8.88671875" style="237"/>
    <col min="776" max="778" width="9.109375" style="237" customWidth="1"/>
    <col min="779" max="1024" width="8.88671875" style="237"/>
    <col min="1025" max="1025" width="0" style="237" hidden="1" customWidth="1"/>
    <col min="1026" max="1026" width="22.5546875" style="237" customWidth="1"/>
    <col min="1027" max="1030" width="14.6640625" style="237" customWidth="1"/>
    <col min="1031" max="1031" width="8.88671875" style="237"/>
    <col min="1032" max="1034" width="9.109375" style="237" customWidth="1"/>
    <col min="1035" max="1280" width="8.88671875" style="237"/>
    <col min="1281" max="1281" width="0" style="237" hidden="1" customWidth="1"/>
    <col min="1282" max="1282" width="22.5546875" style="237" customWidth="1"/>
    <col min="1283" max="1286" width="14.6640625" style="237" customWidth="1"/>
    <col min="1287" max="1287" width="8.88671875" style="237"/>
    <col min="1288" max="1290" width="9.109375" style="237" customWidth="1"/>
    <col min="1291" max="1536" width="8.88671875" style="237"/>
    <col min="1537" max="1537" width="0" style="237" hidden="1" customWidth="1"/>
    <col min="1538" max="1538" width="22.5546875" style="237" customWidth="1"/>
    <col min="1539" max="1542" width="14.6640625" style="237" customWidth="1"/>
    <col min="1543" max="1543" width="8.88671875" style="237"/>
    <col min="1544" max="1546" width="9.109375" style="237" customWidth="1"/>
    <col min="1547" max="1792" width="8.88671875" style="237"/>
    <col min="1793" max="1793" width="0" style="237" hidden="1" customWidth="1"/>
    <col min="1794" max="1794" width="22.5546875" style="237" customWidth="1"/>
    <col min="1795" max="1798" width="14.6640625" style="237" customWidth="1"/>
    <col min="1799" max="1799" width="8.88671875" style="237"/>
    <col min="1800" max="1802" width="9.109375" style="237" customWidth="1"/>
    <col min="1803" max="2048" width="8.88671875" style="237"/>
    <col min="2049" max="2049" width="0" style="237" hidden="1" customWidth="1"/>
    <col min="2050" max="2050" width="22.5546875" style="237" customWidth="1"/>
    <col min="2051" max="2054" width="14.6640625" style="237" customWidth="1"/>
    <col min="2055" max="2055" width="8.88671875" style="237"/>
    <col min="2056" max="2058" width="9.109375" style="237" customWidth="1"/>
    <col min="2059" max="2304" width="8.88671875" style="237"/>
    <col min="2305" max="2305" width="0" style="237" hidden="1" customWidth="1"/>
    <col min="2306" max="2306" width="22.5546875" style="237" customWidth="1"/>
    <col min="2307" max="2310" width="14.6640625" style="237" customWidth="1"/>
    <col min="2311" max="2311" width="8.88671875" style="237"/>
    <col min="2312" max="2314" width="9.109375" style="237" customWidth="1"/>
    <col min="2315" max="2560" width="8.88671875" style="237"/>
    <col min="2561" max="2561" width="0" style="237" hidden="1" customWidth="1"/>
    <col min="2562" max="2562" width="22.5546875" style="237" customWidth="1"/>
    <col min="2563" max="2566" width="14.6640625" style="237" customWidth="1"/>
    <col min="2567" max="2567" width="8.88671875" style="237"/>
    <col min="2568" max="2570" width="9.109375" style="237" customWidth="1"/>
    <col min="2571" max="2816" width="8.88671875" style="237"/>
    <col min="2817" max="2817" width="0" style="237" hidden="1" customWidth="1"/>
    <col min="2818" max="2818" width="22.5546875" style="237" customWidth="1"/>
    <col min="2819" max="2822" width="14.6640625" style="237" customWidth="1"/>
    <col min="2823" max="2823" width="8.88671875" style="237"/>
    <col min="2824" max="2826" width="9.109375" style="237" customWidth="1"/>
    <col min="2827" max="3072" width="8.88671875" style="237"/>
    <col min="3073" max="3073" width="0" style="237" hidden="1" customWidth="1"/>
    <col min="3074" max="3074" width="22.5546875" style="237" customWidth="1"/>
    <col min="3075" max="3078" width="14.6640625" style="237" customWidth="1"/>
    <col min="3079" max="3079" width="8.88671875" style="237"/>
    <col min="3080" max="3082" width="9.109375" style="237" customWidth="1"/>
    <col min="3083" max="3328" width="8.88671875" style="237"/>
    <col min="3329" max="3329" width="0" style="237" hidden="1" customWidth="1"/>
    <col min="3330" max="3330" width="22.5546875" style="237" customWidth="1"/>
    <col min="3331" max="3334" width="14.6640625" style="237" customWidth="1"/>
    <col min="3335" max="3335" width="8.88671875" style="237"/>
    <col min="3336" max="3338" width="9.109375" style="237" customWidth="1"/>
    <col min="3339" max="3584" width="8.88671875" style="237"/>
    <col min="3585" max="3585" width="0" style="237" hidden="1" customWidth="1"/>
    <col min="3586" max="3586" width="22.5546875" style="237" customWidth="1"/>
    <col min="3587" max="3590" width="14.6640625" style="237" customWidth="1"/>
    <col min="3591" max="3591" width="8.88671875" style="237"/>
    <col min="3592" max="3594" width="9.109375" style="237" customWidth="1"/>
    <col min="3595" max="3840" width="8.88671875" style="237"/>
    <col min="3841" max="3841" width="0" style="237" hidden="1" customWidth="1"/>
    <col min="3842" max="3842" width="22.5546875" style="237" customWidth="1"/>
    <col min="3843" max="3846" width="14.6640625" style="237" customWidth="1"/>
    <col min="3847" max="3847" width="8.88671875" style="237"/>
    <col min="3848" max="3850" width="9.109375" style="237" customWidth="1"/>
    <col min="3851" max="4096" width="8.88671875" style="237"/>
    <col min="4097" max="4097" width="0" style="237" hidden="1" customWidth="1"/>
    <col min="4098" max="4098" width="22.5546875" style="237" customWidth="1"/>
    <col min="4099" max="4102" width="14.6640625" style="237" customWidth="1"/>
    <col min="4103" max="4103" width="8.88671875" style="237"/>
    <col min="4104" max="4106" width="9.109375" style="237" customWidth="1"/>
    <col min="4107" max="4352" width="8.88671875" style="237"/>
    <col min="4353" max="4353" width="0" style="237" hidden="1" customWidth="1"/>
    <col min="4354" max="4354" width="22.5546875" style="237" customWidth="1"/>
    <col min="4355" max="4358" width="14.6640625" style="237" customWidth="1"/>
    <col min="4359" max="4359" width="8.88671875" style="237"/>
    <col min="4360" max="4362" width="9.109375" style="237" customWidth="1"/>
    <col min="4363" max="4608" width="8.88671875" style="237"/>
    <col min="4609" max="4609" width="0" style="237" hidden="1" customWidth="1"/>
    <col min="4610" max="4610" width="22.5546875" style="237" customWidth="1"/>
    <col min="4611" max="4614" width="14.6640625" style="237" customWidth="1"/>
    <col min="4615" max="4615" width="8.88671875" style="237"/>
    <col min="4616" max="4618" width="9.109375" style="237" customWidth="1"/>
    <col min="4619" max="4864" width="8.88671875" style="237"/>
    <col min="4865" max="4865" width="0" style="237" hidden="1" customWidth="1"/>
    <col min="4866" max="4866" width="22.5546875" style="237" customWidth="1"/>
    <col min="4867" max="4870" width="14.6640625" style="237" customWidth="1"/>
    <col min="4871" max="4871" width="8.88671875" style="237"/>
    <col min="4872" max="4874" width="9.109375" style="237" customWidth="1"/>
    <col min="4875" max="5120" width="8.88671875" style="237"/>
    <col min="5121" max="5121" width="0" style="237" hidden="1" customWidth="1"/>
    <col min="5122" max="5122" width="22.5546875" style="237" customWidth="1"/>
    <col min="5123" max="5126" width="14.6640625" style="237" customWidth="1"/>
    <col min="5127" max="5127" width="8.88671875" style="237"/>
    <col min="5128" max="5130" width="9.109375" style="237" customWidth="1"/>
    <col min="5131" max="5376" width="8.88671875" style="237"/>
    <col min="5377" max="5377" width="0" style="237" hidden="1" customWidth="1"/>
    <col min="5378" max="5378" width="22.5546875" style="237" customWidth="1"/>
    <col min="5379" max="5382" width="14.6640625" style="237" customWidth="1"/>
    <col min="5383" max="5383" width="8.88671875" style="237"/>
    <col min="5384" max="5386" width="9.109375" style="237" customWidth="1"/>
    <col min="5387" max="5632" width="8.88671875" style="237"/>
    <col min="5633" max="5633" width="0" style="237" hidden="1" customWidth="1"/>
    <col min="5634" max="5634" width="22.5546875" style="237" customWidth="1"/>
    <col min="5635" max="5638" width="14.6640625" style="237" customWidth="1"/>
    <col min="5639" max="5639" width="8.88671875" style="237"/>
    <col min="5640" max="5642" width="9.109375" style="237" customWidth="1"/>
    <col min="5643" max="5888" width="8.88671875" style="237"/>
    <col min="5889" max="5889" width="0" style="237" hidden="1" customWidth="1"/>
    <col min="5890" max="5890" width="22.5546875" style="237" customWidth="1"/>
    <col min="5891" max="5894" width="14.6640625" style="237" customWidth="1"/>
    <col min="5895" max="5895" width="8.88671875" style="237"/>
    <col min="5896" max="5898" width="9.109375" style="237" customWidth="1"/>
    <col min="5899" max="6144" width="8.88671875" style="237"/>
    <col min="6145" max="6145" width="0" style="237" hidden="1" customWidth="1"/>
    <col min="6146" max="6146" width="22.5546875" style="237" customWidth="1"/>
    <col min="6147" max="6150" width="14.6640625" style="237" customWidth="1"/>
    <col min="6151" max="6151" width="8.88671875" style="237"/>
    <col min="6152" max="6154" width="9.109375" style="237" customWidth="1"/>
    <col min="6155" max="6400" width="8.88671875" style="237"/>
    <col min="6401" max="6401" width="0" style="237" hidden="1" customWidth="1"/>
    <col min="6402" max="6402" width="22.5546875" style="237" customWidth="1"/>
    <col min="6403" max="6406" width="14.6640625" style="237" customWidth="1"/>
    <col min="6407" max="6407" width="8.88671875" style="237"/>
    <col min="6408" max="6410" width="9.109375" style="237" customWidth="1"/>
    <col min="6411" max="6656" width="8.88671875" style="237"/>
    <col min="6657" max="6657" width="0" style="237" hidden="1" customWidth="1"/>
    <col min="6658" max="6658" width="22.5546875" style="237" customWidth="1"/>
    <col min="6659" max="6662" width="14.6640625" style="237" customWidth="1"/>
    <col min="6663" max="6663" width="8.88671875" style="237"/>
    <col min="6664" max="6666" width="9.109375" style="237" customWidth="1"/>
    <col min="6667" max="6912" width="8.88671875" style="237"/>
    <col min="6913" max="6913" width="0" style="237" hidden="1" customWidth="1"/>
    <col min="6914" max="6914" width="22.5546875" style="237" customWidth="1"/>
    <col min="6915" max="6918" width="14.6640625" style="237" customWidth="1"/>
    <col min="6919" max="6919" width="8.88671875" style="237"/>
    <col min="6920" max="6922" width="9.109375" style="237" customWidth="1"/>
    <col min="6923" max="7168" width="8.88671875" style="237"/>
    <col min="7169" max="7169" width="0" style="237" hidden="1" customWidth="1"/>
    <col min="7170" max="7170" width="22.5546875" style="237" customWidth="1"/>
    <col min="7171" max="7174" width="14.6640625" style="237" customWidth="1"/>
    <col min="7175" max="7175" width="8.88671875" style="237"/>
    <col min="7176" max="7178" width="9.109375" style="237" customWidth="1"/>
    <col min="7179" max="7424" width="8.88671875" style="237"/>
    <col min="7425" max="7425" width="0" style="237" hidden="1" customWidth="1"/>
    <col min="7426" max="7426" width="22.5546875" style="237" customWidth="1"/>
    <col min="7427" max="7430" width="14.6640625" style="237" customWidth="1"/>
    <col min="7431" max="7431" width="8.88671875" style="237"/>
    <col min="7432" max="7434" width="9.109375" style="237" customWidth="1"/>
    <col min="7435" max="7680" width="8.88671875" style="237"/>
    <col min="7681" max="7681" width="0" style="237" hidden="1" customWidth="1"/>
    <col min="7682" max="7682" width="22.5546875" style="237" customWidth="1"/>
    <col min="7683" max="7686" width="14.6640625" style="237" customWidth="1"/>
    <col min="7687" max="7687" width="8.88671875" style="237"/>
    <col min="7688" max="7690" width="9.109375" style="237" customWidth="1"/>
    <col min="7691" max="7936" width="8.88671875" style="237"/>
    <col min="7937" max="7937" width="0" style="237" hidden="1" customWidth="1"/>
    <col min="7938" max="7938" width="22.5546875" style="237" customWidth="1"/>
    <col min="7939" max="7942" width="14.6640625" style="237" customWidth="1"/>
    <col min="7943" max="7943" width="8.88671875" style="237"/>
    <col min="7944" max="7946" width="9.109375" style="237" customWidth="1"/>
    <col min="7947" max="8192" width="8.88671875" style="237"/>
    <col min="8193" max="8193" width="0" style="237" hidden="1" customWidth="1"/>
    <col min="8194" max="8194" width="22.5546875" style="237" customWidth="1"/>
    <col min="8195" max="8198" width="14.6640625" style="237" customWidth="1"/>
    <col min="8199" max="8199" width="8.88671875" style="237"/>
    <col min="8200" max="8202" width="9.109375" style="237" customWidth="1"/>
    <col min="8203" max="8448" width="8.88671875" style="237"/>
    <col min="8449" max="8449" width="0" style="237" hidden="1" customWidth="1"/>
    <col min="8450" max="8450" width="22.5546875" style="237" customWidth="1"/>
    <col min="8451" max="8454" width="14.6640625" style="237" customWidth="1"/>
    <col min="8455" max="8455" width="8.88671875" style="237"/>
    <col min="8456" max="8458" width="9.109375" style="237" customWidth="1"/>
    <col min="8459" max="8704" width="8.88671875" style="237"/>
    <col min="8705" max="8705" width="0" style="237" hidden="1" customWidth="1"/>
    <col min="8706" max="8706" width="22.5546875" style="237" customWidth="1"/>
    <col min="8707" max="8710" width="14.6640625" style="237" customWidth="1"/>
    <col min="8711" max="8711" width="8.88671875" style="237"/>
    <col min="8712" max="8714" width="9.109375" style="237" customWidth="1"/>
    <col min="8715" max="8960" width="8.88671875" style="237"/>
    <col min="8961" max="8961" width="0" style="237" hidden="1" customWidth="1"/>
    <col min="8962" max="8962" width="22.5546875" style="237" customWidth="1"/>
    <col min="8963" max="8966" width="14.6640625" style="237" customWidth="1"/>
    <col min="8967" max="8967" width="8.88671875" style="237"/>
    <col min="8968" max="8970" width="9.109375" style="237" customWidth="1"/>
    <col min="8971" max="9216" width="8.88671875" style="237"/>
    <col min="9217" max="9217" width="0" style="237" hidden="1" customWidth="1"/>
    <col min="9218" max="9218" width="22.5546875" style="237" customWidth="1"/>
    <col min="9219" max="9222" width="14.6640625" style="237" customWidth="1"/>
    <col min="9223" max="9223" width="8.88671875" style="237"/>
    <col min="9224" max="9226" width="9.109375" style="237" customWidth="1"/>
    <col min="9227" max="9472" width="8.88671875" style="237"/>
    <col min="9473" max="9473" width="0" style="237" hidden="1" customWidth="1"/>
    <col min="9474" max="9474" width="22.5546875" style="237" customWidth="1"/>
    <col min="9475" max="9478" width="14.6640625" style="237" customWidth="1"/>
    <col min="9479" max="9479" width="8.88671875" style="237"/>
    <col min="9480" max="9482" width="9.109375" style="237" customWidth="1"/>
    <col min="9483" max="9728" width="8.88671875" style="237"/>
    <col min="9729" max="9729" width="0" style="237" hidden="1" customWidth="1"/>
    <col min="9730" max="9730" width="22.5546875" style="237" customWidth="1"/>
    <col min="9731" max="9734" width="14.6640625" style="237" customWidth="1"/>
    <col min="9735" max="9735" width="8.88671875" style="237"/>
    <col min="9736" max="9738" width="9.109375" style="237" customWidth="1"/>
    <col min="9739" max="9984" width="8.88671875" style="237"/>
    <col min="9985" max="9985" width="0" style="237" hidden="1" customWidth="1"/>
    <col min="9986" max="9986" width="22.5546875" style="237" customWidth="1"/>
    <col min="9987" max="9990" width="14.6640625" style="237" customWidth="1"/>
    <col min="9991" max="9991" width="8.88671875" style="237"/>
    <col min="9992" max="9994" width="9.109375" style="237" customWidth="1"/>
    <col min="9995" max="10240" width="8.88671875" style="237"/>
    <col min="10241" max="10241" width="0" style="237" hidden="1" customWidth="1"/>
    <col min="10242" max="10242" width="22.5546875" style="237" customWidth="1"/>
    <col min="10243" max="10246" width="14.6640625" style="237" customWidth="1"/>
    <col min="10247" max="10247" width="8.88671875" style="237"/>
    <col min="10248" max="10250" width="9.109375" style="237" customWidth="1"/>
    <col min="10251" max="10496" width="8.88671875" style="237"/>
    <col min="10497" max="10497" width="0" style="237" hidden="1" customWidth="1"/>
    <col min="10498" max="10498" width="22.5546875" style="237" customWidth="1"/>
    <col min="10499" max="10502" width="14.6640625" style="237" customWidth="1"/>
    <col min="10503" max="10503" width="8.88671875" style="237"/>
    <col min="10504" max="10506" width="9.109375" style="237" customWidth="1"/>
    <col min="10507" max="10752" width="8.88671875" style="237"/>
    <col min="10753" max="10753" width="0" style="237" hidden="1" customWidth="1"/>
    <col min="10754" max="10754" width="22.5546875" style="237" customWidth="1"/>
    <col min="10755" max="10758" width="14.6640625" style="237" customWidth="1"/>
    <col min="10759" max="10759" width="8.88671875" style="237"/>
    <col min="10760" max="10762" width="9.109375" style="237" customWidth="1"/>
    <col min="10763" max="11008" width="8.88671875" style="237"/>
    <col min="11009" max="11009" width="0" style="237" hidden="1" customWidth="1"/>
    <col min="11010" max="11010" width="22.5546875" style="237" customWidth="1"/>
    <col min="11011" max="11014" width="14.6640625" style="237" customWidth="1"/>
    <col min="11015" max="11015" width="8.88671875" style="237"/>
    <col min="11016" max="11018" width="9.109375" style="237" customWidth="1"/>
    <col min="11019" max="11264" width="8.88671875" style="237"/>
    <col min="11265" max="11265" width="0" style="237" hidden="1" customWidth="1"/>
    <col min="11266" max="11266" width="22.5546875" style="237" customWidth="1"/>
    <col min="11267" max="11270" width="14.6640625" style="237" customWidth="1"/>
    <col min="11271" max="11271" width="8.88671875" style="237"/>
    <col min="11272" max="11274" width="9.109375" style="237" customWidth="1"/>
    <col min="11275" max="11520" width="8.88671875" style="237"/>
    <col min="11521" max="11521" width="0" style="237" hidden="1" customWidth="1"/>
    <col min="11522" max="11522" width="22.5546875" style="237" customWidth="1"/>
    <col min="11523" max="11526" width="14.6640625" style="237" customWidth="1"/>
    <col min="11527" max="11527" width="8.88671875" style="237"/>
    <col min="11528" max="11530" width="9.109375" style="237" customWidth="1"/>
    <col min="11531" max="11776" width="8.88671875" style="237"/>
    <col min="11777" max="11777" width="0" style="237" hidden="1" customWidth="1"/>
    <col min="11778" max="11778" width="22.5546875" style="237" customWidth="1"/>
    <col min="11779" max="11782" width="14.6640625" style="237" customWidth="1"/>
    <col min="11783" max="11783" width="8.88671875" style="237"/>
    <col min="11784" max="11786" width="9.109375" style="237" customWidth="1"/>
    <col min="11787" max="12032" width="8.88671875" style="237"/>
    <col min="12033" max="12033" width="0" style="237" hidden="1" customWidth="1"/>
    <col min="12034" max="12034" width="22.5546875" style="237" customWidth="1"/>
    <col min="12035" max="12038" width="14.6640625" style="237" customWidth="1"/>
    <col min="12039" max="12039" width="8.88671875" style="237"/>
    <col min="12040" max="12042" width="9.109375" style="237" customWidth="1"/>
    <col min="12043" max="12288" width="8.88671875" style="237"/>
    <col min="12289" max="12289" width="0" style="237" hidden="1" customWidth="1"/>
    <col min="12290" max="12290" width="22.5546875" style="237" customWidth="1"/>
    <col min="12291" max="12294" width="14.6640625" style="237" customWidth="1"/>
    <col min="12295" max="12295" width="8.88671875" style="237"/>
    <col min="12296" max="12298" width="9.109375" style="237" customWidth="1"/>
    <col min="12299" max="12544" width="8.88671875" style="237"/>
    <col min="12545" max="12545" width="0" style="237" hidden="1" customWidth="1"/>
    <col min="12546" max="12546" width="22.5546875" style="237" customWidth="1"/>
    <col min="12547" max="12550" width="14.6640625" style="237" customWidth="1"/>
    <col min="12551" max="12551" width="8.88671875" style="237"/>
    <col min="12552" max="12554" width="9.109375" style="237" customWidth="1"/>
    <col min="12555" max="12800" width="8.88671875" style="237"/>
    <col min="12801" max="12801" width="0" style="237" hidden="1" customWidth="1"/>
    <col min="12802" max="12802" width="22.5546875" style="237" customWidth="1"/>
    <col min="12803" max="12806" width="14.6640625" style="237" customWidth="1"/>
    <col min="12807" max="12807" width="8.88671875" style="237"/>
    <col min="12808" max="12810" width="9.109375" style="237" customWidth="1"/>
    <col min="12811" max="13056" width="8.88671875" style="237"/>
    <col min="13057" max="13057" width="0" style="237" hidden="1" customWidth="1"/>
    <col min="13058" max="13058" width="22.5546875" style="237" customWidth="1"/>
    <col min="13059" max="13062" width="14.6640625" style="237" customWidth="1"/>
    <col min="13063" max="13063" width="8.88671875" style="237"/>
    <col min="13064" max="13066" width="9.109375" style="237" customWidth="1"/>
    <col min="13067" max="13312" width="8.88671875" style="237"/>
    <col min="13313" max="13313" width="0" style="237" hidden="1" customWidth="1"/>
    <col min="13314" max="13314" width="22.5546875" style="237" customWidth="1"/>
    <col min="13315" max="13318" width="14.6640625" style="237" customWidth="1"/>
    <col min="13319" max="13319" width="8.88671875" style="237"/>
    <col min="13320" max="13322" width="9.109375" style="237" customWidth="1"/>
    <col min="13323" max="13568" width="8.88671875" style="237"/>
    <col min="13569" max="13569" width="0" style="237" hidden="1" customWidth="1"/>
    <col min="13570" max="13570" width="22.5546875" style="237" customWidth="1"/>
    <col min="13571" max="13574" width="14.6640625" style="237" customWidth="1"/>
    <col min="13575" max="13575" width="8.88671875" style="237"/>
    <col min="13576" max="13578" width="9.109375" style="237" customWidth="1"/>
    <col min="13579" max="13824" width="8.88671875" style="237"/>
    <col min="13825" max="13825" width="0" style="237" hidden="1" customWidth="1"/>
    <col min="13826" max="13826" width="22.5546875" style="237" customWidth="1"/>
    <col min="13827" max="13830" width="14.6640625" style="237" customWidth="1"/>
    <col min="13831" max="13831" width="8.88671875" style="237"/>
    <col min="13832" max="13834" width="9.109375" style="237" customWidth="1"/>
    <col min="13835" max="14080" width="8.88671875" style="237"/>
    <col min="14081" max="14081" width="0" style="237" hidden="1" customWidth="1"/>
    <col min="14082" max="14082" width="22.5546875" style="237" customWidth="1"/>
    <col min="14083" max="14086" width="14.6640625" style="237" customWidth="1"/>
    <col min="14087" max="14087" width="8.88671875" style="237"/>
    <col min="14088" max="14090" width="9.109375" style="237" customWidth="1"/>
    <col min="14091" max="14336" width="8.88671875" style="237"/>
    <col min="14337" max="14337" width="0" style="237" hidden="1" customWidth="1"/>
    <col min="14338" max="14338" width="22.5546875" style="237" customWidth="1"/>
    <col min="14339" max="14342" width="14.6640625" style="237" customWidth="1"/>
    <col min="14343" max="14343" width="8.88671875" style="237"/>
    <col min="14344" max="14346" width="9.109375" style="237" customWidth="1"/>
    <col min="14347" max="14592" width="8.88671875" style="237"/>
    <col min="14593" max="14593" width="0" style="237" hidden="1" customWidth="1"/>
    <col min="14594" max="14594" width="22.5546875" style="237" customWidth="1"/>
    <col min="14595" max="14598" width="14.6640625" style="237" customWidth="1"/>
    <col min="14599" max="14599" width="8.88671875" style="237"/>
    <col min="14600" max="14602" width="9.109375" style="237" customWidth="1"/>
    <col min="14603" max="14848" width="8.88671875" style="237"/>
    <col min="14849" max="14849" width="0" style="237" hidden="1" customWidth="1"/>
    <col min="14850" max="14850" width="22.5546875" style="237" customWidth="1"/>
    <col min="14851" max="14854" width="14.6640625" style="237" customWidth="1"/>
    <col min="14855" max="14855" width="8.88671875" style="237"/>
    <col min="14856" max="14858" width="9.109375" style="237" customWidth="1"/>
    <col min="14859" max="15104" width="8.88671875" style="237"/>
    <col min="15105" max="15105" width="0" style="237" hidden="1" customWidth="1"/>
    <col min="15106" max="15106" width="22.5546875" style="237" customWidth="1"/>
    <col min="15107" max="15110" width="14.6640625" style="237" customWidth="1"/>
    <col min="15111" max="15111" width="8.88671875" style="237"/>
    <col min="15112" max="15114" width="9.109375" style="237" customWidth="1"/>
    <col min="15115" max="15360" width="8.88671875" style="237"/>
    <col min="15361" max="15361" width="0" style="237" hidden="1" customWidth="1"/>
    <col min="15362" max="15362" width="22.5546875" style="237" customWidth="1"/>
    <col min="15363" max="15366" width="14.6640625" style="237" customWidth="1"/>
    <col min="15367" max="15367" width="8.88671875" style="237"/>
    <col min="15368" max="15370" width="9.109375" style="237" customWidth="1"/>
    <col min="15371" max="15616" width="8.88671875" style="237"/>
    <col min="15617" max="15617" width="0" style="237" hidden="1" customWidth="1"/>
    <col min="15618" max="15618" width="22.5546875" style="237" customWidth="1"/>
    <col min="15619" max="15622" width="14.6640625" style="237" customWidth="1"/>
    <col min="15623" max="15623" width="8.88671875" style="237"/>
    <col min="15624" max="15626" width="9.109375" style="237" customWidth="1"/>
    <col min="15627" max="15872" width="8.88671875" style="237"/>
    <col min="15873" max="15873" width="0" style="237" hidden="1" customWidth="1"/>
    <col min="15874" max="15874" width="22.5546875" style="237" customWidth="1"/>
    <col min="15875" max="15878" width="14.6640625" style="237" customWidth="1"/>
    <col min="15879" max="15879" width="8.88671875" style="237"/>
    <col min="15880" max="15882" width="9.109375" style="237" customWidth="1"/>
    <col min="15883" max="16128" width="8.88671875" style="237"/>
    <col min="16129" max="16129" width="0" style="237" hidden="1" customWidth="1"/>
    <col min="16130" max="16130" width="22.5546875" style="237" customWidth="1"/>
    <col min="16131" max="16134" width="14.6640625" style="237" customWidth="1"/>
    <col min="16135" max="16135" width="8.88671875" style="237"/>
    <col min="16136" max="16138" width="9.109375" style="237" customWidth="1"/>
    <col min="16139" max="16384" width="8.88671875" style="237"/>
  </cols>
  <sheetData>
    <row r="1" spans="1:14" s="215" customFormat="1" ht="15.6" customHeight="1" x14ac:dyDescent="0.3">
      <c r="F1" s="216"/>
    </row>
    <row r="2" spans="1:14" s="215" customFormat="1" ht="22.8" x14ac:dyDescent="0.3">
      <c r="A2" s="355" t="s">
        <v>6</v>
      </c>
      <c r="B2" s="355"/>
      <c r="C2" s="355"/>
      <c r="D2" s="355"/>
      <c r="E2" s="355"/>
      <c r="F2" s="355"/>
    </row>
    <row r="3" spans="1:14" s="215" customFormat="1" ht="22.8" x14ac:dyDescent="0.3">
      <c r="A3" s="355" t="s">
        <v>7</v>
      </c>
      <c r="B3" s="355"/>
      <c r="C3" s="355"/>
      <c r="D3" s="355"/>
      <c r="E3" s="355"/>
      <c r="F3" s="355"/>
    </row>
    <row r="4" spans="1:14" s="215" customFormat="1" ht="21" customHeight="1" x14ac:dyDescent="0.3">
      <c r="A4" s="217"/>
      <c r="B4" s="356" t="s">
        <v>487</v>
      </c>
      <c r="C4" s="357"/>
      <c r="D4" s="357"/>
      <c r="E4" s="357"/>
      <c r="F4" s="357"/>
    </row>
    <row r="5" spans="1:14" s="215" customFormat="1" ht="17.399999999999999" customHeight="1" x14ac:dyDescent="0.3">
      <c r="A5" s="217"/>
      <c r="B5" s="358" t="s">
        <v>8</v>
      </c>
      <c r="C5" s="358"/>
      <c r="D5" s="358"/>
      <c r="E5" s="358"/>
      <c r="F5" s="358"/>
    </row>
    <row r="6" spans="1:14" s="215" customFormat="1" ht="17.399999999999999" customHeight="1" x14ac:dyDescent="0.3">
      <c r="A6" s="217"/>
      <c r="B6" s="358" t="s">
        <v>9</v>
      </c>
      <c r="C6" s="359"/>
      <c r="D6" s="359"/>
      <c r="E6" s="359"/>
      <c r="F6" s="359"/>
    </row>
    <row r="7" spans="1:14" s="215" customFormat="1" ht="10.8" customHeight="1" x14ac:dyDescent="0.3">
      <c r="A7" s="217"/>
      <c r="B7" s="217"/>
      <c r="C7" s="217"/>
      <c r="D7" s="217"/>
      <c r="E7" s="217"/>
      <c r="F7" s="218" t="s">
        <v>188</v>
      </c>
    </row>
    <row r="8" spans="1:14" s="220" customFormat="1" ht="24.75" customHeight="1" x14ac:dyDescent="0.3">
      <c r="A8" s="219"/>
      <c r="B8" s="360"/>
      <c r="C8" s="361" t="s">
        <v>488</v>
      </c>
      <c r="D8" s="361" t="s">
        <v>462</v>
      </c>
      <c r="E8" s="362" t="s">
        <v>11</v>
      </c>
      <c r="F8" s="362"/>
    </row>
    <row r="9" spans="1:14" s="220" customFormat="1" ht="22.5" customHeight="1" x14ac:dyDescent="0.3">
      <c r="A9" s="219"/>
      <c r="B9" s="360"/>
      <c r="C9" s="361"/>
      <c r="D9" s="361"/>
      <c r="E9" s="221" t="s">
        <v>0</v>
      </c>
      <c r="F9" s="221" t="s">
        <v>3</v>
      </c>
    </row>
    <row r="10" spans="1:14" s="222" customFormat="1" ht="27.75" customHeight="1" x14ac:dyDescent="0.3">
      <c r="B10" s="223" t="s">
        <v>489</v>
      </c>
      <c r="C10" s="224">
        <f>SUM(C11:C39)</f>
        <v>3635</v>
      </c>
      <c r="D10" s="224">
        <f>SUM(D11:D39)</f>
        <v>9631</v>
      </c>
      <c r="E10" s="225">
        <f>ROUND(D10/C10*100,1)</f>
        <v>265</v>
      </c>
      <c r="F10" s="226">
        <f>D10-C10</f>
        <v>5996</v>
      </c>
      <c r="H10" s="227"/>
      <c r="I10" s="227"/>
      <c r="J10" s="227"/>
      <c r="L10" s="228"/>
      <c r="N10" s="228"/>
    </row>
    <row r="11" spans="1:14" s="229" customFormat="1" ht="19.95" customHeight="1" x14ac:dyDescent="0.3">
      <c r="B11" s="230" t="s">
        <v>490</v>
      </c>
      <c r="C11" s="231">
        <v>18</v>
      </c>
      <c r="D11" s="231">
        <v>97</v>
      </c>
      <c r="E11" s="232" t="s">
        <v>491</v>
      </c>
      <c r="F11" s="231">
        <f t="shared" ref="F11:F39" si="0">D11-C11</f>
        <v>79</v>
      </c>
      <c r="H11" s="227"/>
      <c r="I11" s="227"/>
      <c r="J11" s="233"/>
      <c r="K11" s="234"/>
      <c r="L11" s="228"/>
      <c r="N11" s="228"/>
    </row>
    <row r="12" spans="1:14" s="229" customFormat="1" ht="19.95" customHeight="1" x14ac:dyDescent="0.3">
      <c r="B12" s="230" t="s">
        <v>492</v>
      </c>
      <c r="C12" s="231">
        <v>68</v>
      </c>
      <c r="D12" s="231">
        <v>444</v>
      </c>
      <c r="E12" s="232" t="s">
        <v>493</v>
      </c>
      <c r="F12" s="231">
        <f t="shared" si="0"/>
        <v>376</v>
      </c>
      <c r="H12" s="227"/>
      <c r="I12" s="227"/>
      <c r="J12" s="233"/>
      <c r="K12" s="234"/>
      <c r="L12" s="228"/>
      <c r="N12" s="228"/>
    </row>
    <row r="13" spans="1:14" s="229" customFormat="1" ht="19.95" customHeight="1" x14ac:dyDescent="0.3">
      <c r="B13" s="230" t="s">
        <v>494</v>
      </c>
      <c r="C13" s="231">
        <v>191</v>
      </c>
      <c r="D13" s="231">
        <v>253</v>
      </c>
      <c r="E13" s="232" t="s">
        <v>495</v>
      </c>
      <c r="F13" s="231">
        <f t="shared" si="0"/>
        <v>62</v>
      </c>
      <c r="H13" s="227"/>
      <c r="I13" s="227"/>
      <c r="J13" s="233"/>
      <c r="K13" s="234"/>
      <c r="L13" s="228"/>
      <c r="N13" s="228"/>
    </row>
    <row r="14" spans="1:14" s="229" customFormat="1" ht="19.95" customHeight="1" x14ac:dyDescent="0.3">
      <c r="B14" s="230" t="s">
        <v>496</v>
      </c>
      <c r="C14" s="231">
        <v>14</v>
      </c>
      <c r="D14" s="231">
        <v>551</v>
      </c>
      <c r="E14" s="232" t="s">
        <v>497</v>
      </c>
      <c r="F14" s="231">
        <f t="shared" si="0"/>
        <v>537</v>
      </c>
      <c r="H14" s="227"/>
      <c r="I14" s="227"/>
      <c r="J14" s="233"/>
      <c r="K14" s="234"/>
      <c r="L14" s="228"/>
      <c r="N14" s="228"/>
    </row>
    <row r="15" spans="1:14" s="229" customFormat="1" ht="19.95" customHeight="1" x14ac:dyDescent="0.3">
      <c r="B15" s="230" t="s">
        <v>498</v>
      </c>
      <c r="C15" s="231">
        <v>227</v>
      </c>
      <c r="D15" s="231">
        <v>227</v>
      </c>
      <c r="E15" s="232">
        <f t="shared" ref="E15:E37" si="1">ROUND(D15/C15*100,1)</f>
        <v>100</v>
      </c>
      <c r="F15" s="231">
        <f t="shared" si="0"/>
        <v>0</v>
      </c>
      <c r="H15" s="227"/>
      <c r="I15" s="227"/>
      <c r="J15" s="233"/>
      <c r="K15" s="234"/>
      <c r="L15" s="228"/>
      <c r="N15" s="228"/>
    </row>
    <row r="16" spans="1:14" s="229" customFormat="1" ht="19.95" customHeight="1" x14ac:dyDescent="0.3">
      <c r="B16" s="230" t="s">
        <v>499</v>
      </c>
      <c r="C16" s="231">
        <v>9</v>
      </c>
      <c r="D16" s="231">
        <v>83</v>
      </c>
      <c r="E16" s="232" t="s">
        <v>500</v>
      </c>
      <c r="F16" s="231">
        <f t="shared" si="0"/>
        <v>74</v>
      </c>
      <c r="H16" s="227"/>
      <c r="I16" s="227"/>
      <c r="J16" s="233"/>
      <c r="K16" s="234"/>
      <c r="L16" s="228"/>
      <c r="N16" s="228"/>
    </row>
    <row r="17" spans="2:14" s="229" customFormat="1" ht="19.95" customHeight="1" x14ac:dyDescent="0.3">
      <c r="B17" s="230" t="s">
        <v>501</v>
      </c>
      <c r="C17" s="231">
        <v>132</v>
      </c>
      <c r="D17" s="231">
        <v>278</v>
      </c>
      <c r="E17" s="232" t="s">
        <v>502</v>
      </c>
      <c r="F17" s="231">
        <f t="shared" si="0"/>
        <v>146</v>
      </c>
      <c r="H17" s="227"/>
      <c r="I17" s="227"/>
      <c r="J17" s="233"/>
      <c r="K17" s="234"/>
      <c r="L17" s="228"/>
      <c r="N17" s="228"/>
    </row>
    <row r="18" spans="2:14" s="229" customFormat="1" ht="19.95" customHeight="1" x14ac:dyDescent="0.3">
      <c r="B18" s="230" t="s">
        <v>503</v>
      </c>
      <c r="C18" s="231">
        <v>14</v>
      </c>
      <c r="D18" s="231">
        <v>248</v>
      </c>
      <c r="E18" s="232" t="s">
        <v>504</v>
      </c>
      <c r="F18" s="231">
        <f t="shared" si="0"/>
        <v>234</v>
      </c>
      <c r="H18" s="227"/>
      <c r="I18" s="227"/>
      <c r="J18" s="233"/>
      <c r="K18" s="234"/>
      <c r="L18" s="228"/>
      <c r="N18" s="228"/>
    </row>
    <row r="19" spans="2:14" s="229" customFormat="1" ht="19.95" customHeight="1" x14ac:dyDescent="0.3">
      <c r="B19" s="230" t="s">
        <v>505</v>
      </c>
      <c r="C19" s="231">
        <v>9</v>
      </c>
      <c r="D19" s="231">
        <v>93</v>
      </c>
      <c r="E19" s="232" t="s">
        <v>506</v>
      </c>
      <c r="F19" s="231">
        <f t="shared" si="0"/>
        <v>84</v>
      </c>
      <c r="H19" s="227"/>
      <c r="I19" s="227"/>
      <c r="J19" s="233"/>
      <c r="K19" s="234"/>
      <c r="L19" s="228"/>
      <c r="N19" s="228"/>
    </row>
    <row r="20" spans="2:14" s="229" customFormat="1" ht="19.95" customHeight="1" x14ac:dyDescent="0.3">
      <c r="B20" s="230" t="s">
        <v>507</v>
      </c>
      <c r="C20" s="231">
        <v>261</v>
      </c>
      <c r="D20" s="231">
        <v>398</v>
      </c>
      <c r="E20" s="232" t="s">
        <v>508</v>
      </c>
      <c r="F20" s="231">
        <f t="shared" si="0"/>
        <v>137</v>
      </c>
      <c r="H20" s="227"/>
      <c r="I20" s="227"/>
      <c r="J20" s="233"/>
      <c r="K20" s="234"/>
      <c r="L20" s="228"/>
      <c r="N20" s="228"/>
    </row>
    <row r="21" spans="2:14" s="229" customFormat="1" ht="19.95" customHeight="1" x14ac:dyDescent="0.3">
      <c r="B21" s="230" t="s">
        <v>509</v>
      </c>
      <c r="C21" s="231">
        <v>13</v>
      </c>
      <c r="D21" s="231">
        <v>115</v>
      </c>
      <c r="E21" s="232" t="s">
        <v>510</v>
      </c>
      <c r="F21" s="231">
        <f t="shared" si="0"/>
        <v>102</v>
      </c>
      <c r="H21" s="227"/>
      <c r="I21" s="227"/>
      <c r="J21" s="233"/>
      <c r="K21" s="234"/>
      <c r="L21" s="228"/>
      <c r="N21" s="228"/>
    </row>
    <row r="22" spans="2:14" s="229" customFormat="1" ht="19.95" customHeight="1" x14ac:dyDescent="0.3">
      <c r="B22" s="230" t="s">
        <v>511</v>
      </c>
      <c r="C22" s="231">
        <v>169</v>
      </c>
      <c r="D22" s="231">
        <v>273</v>
      </c>
      <c r="E22" s="232" t="s">
        <v>512</v>
      </c>
      <c r="F22" s="231">
        <f t="shared" si="0"/>
        <v>104</v>
      </c>
      <c r="H22" s="227"/>
      <c r="I22" s="227"/>
      <c r="J22" s="233"/>
      <c r="K22" s="234"/>
      <c r="L22" s="228"/>
      <c r="N22" s="228"/>
    </row>
    <row r="23" spans="2:14" s="229" customFormat="1" ht="19.95" customHeight="1" x14ac:dyDescent="0.3">
      <c r="B23" s="230" t="s">
        <v>513</v>
      </c>
      <c r="C23" s="231">
        <v>195</v>
      </c>
      <c r="D23" s="231">
        <v>203</v>
      </c>
      <c r="E23" s="232">
        <f t="shared" si="1"/>
        <v>104.1</v>
      </c>
      <c r="F23" s="231">
        <f t="shared" si="0"/>
        <v>8</v>
      </c>
      <c r="H23" s="227"/>
      <c r="I23" s="227"/>
      <c r="J23" s="233"/>
      <c r="K23" s="234"/>
      <c r="L23" s="228"/>
      <c r="N23" s="228"/>
    </row>
    <row r="24" spans="2:14" s="229" customFormat="1" ht="19.95" customHeight="1" x14ac:dyDescent="0.3">
      <c r="B24" s="230" t="s">
        <v>514</v>
      </c>
      <c r="C24" s="231">
        <v>16</v>
      </c>
      <c r="D24" s="231">
        <v>464</v>
      </c>
      <c r="E24" s="232" t="s">
        <v>515</v>
      </c>
      <c r="F24" s="231">
        <f t="shared" si="0"/>
        <v>448</v>
      </c>
      <c r="H24" s="227"/>
      <c r="I24" s="227"/>
      <c r="J24" s="233"/>
      <c r="K24" s="234"/>
      <c r="L24" s="228"/>
      <c r="N24" s="228"/>
    </row>
    <row r="25" spans="2:14" s="229" customFormat="1" ht="19.95" customHeight="1" x14ac:dyDescent="0.3">
      <c r="B25" s="230" t="s">
        <v>516</v>
      </c>
      <c r="C25" s="231">
        <v>3</v>
      </c>
      <c r="D25" s="231">
        <v>136</v>
      </c>
      <c r="E25" s="232" t="s">
        <v>517</v>
      </c>
      <c r="F25" s="231">
        <f t="shared" si="0"/>
        <v>133</v>
      </c>
      <c r="H25" s="227"/>
      <c r="I25" s="227"/>
      <c r="J25" s="233"/>
      <c r="K25" s="234"/>
      <c r="L25" s="228"/>
      <c r="N25" s="228"/>
    </row>
    <row r="26" spans="2:14" s="229" customFormat="1" ht="19.95" customHeight="1" x14ac:dyDescent="0.3">
      <c r="B26" s="230" t="s">
        <v>518</v>
      </c>
      <c r="C26" s="231">
        <v>22</v>
      </c>
      <c r="D26" s="231">
        <v>49</v>
      </c>
      <c r="E26" s="232" t="s">
        <v>519</v>
      </c>
      <c r="F26" s="231">
        <f t="shared" si="0"/>
        <v>27</v>
      </c>
      <c r="H26" s="227"/>
      <c r="I26" s="227"/>
      <c r="J26" s="233"/>
      <c r="K26" s="234"/>
      <c r="L26" s="228"/>
      <c r="N26" s="228"/>
    </row>
    <row r="27" spans="2:14" s="229" customFormat="1" ht="19.95" customHeight="1" x14ac:dyDescent="0.3">
      <c r="B27" s="230" t="s">
        <v>520</v>
      </c>
      <c r="C27" s="231">
        <v>90</v>
      </c>
      <c r="D27" s="231">
        <v>323</v>
      </c>
      <c r="E27" s="232" t="s">
        <v>521</v>
      </c>
      <c r="F27" s="231">
        <f t="shared" si="0"/>
        <v>233</v>
      </c>
      <c r="H27" s="227"/>
      <c r="I27" s="227"/>
      <c r="J27" s="233"/>
      <c r="K27" s="234"/>
      <c r="L27" s="228"/>
      <c r="N27" s="228"/>
    </row>
    <row r="28" spans="2:14" s="229" customFormat="1" ht="19.95" customHeight="1" x14ac:dyDescent="0.3">
      <c r="B28" s="230" t="s">
        <v>522</v>
      </c>
      <c r="C28" s="231">
        <v>31</v>
      </c>
      <c r="D28" s="231">
        <v>96</v>
      </c>
      <c r="E28" s="232" t="s">
        <v>523</v>
      </c>
      <c r="F28" s="231">
        <f t="shared" si="0"/>
        <v>65</v>
      </c>
      <c r="H28" s="227"/>
      <c r="I28" s="227"/>
      <c r="J28" s="233"/>
      <c r="K28" s="234"/>
      <c r="L28" s="228"/>
      <c r="N28" s="228"/>
    </row>
    <row r="29" spans="2:14" s="229" customFormat="1" ht="19.95" customHeight="1" x14ac:dyDescent="0.3">
      <c r="B29" s="230" t="s">
        <v>524</v>
      </c>
      <c r="C29" s="231">
        <v>20</v>
      </c>
      <c r="D29" s="231">
        <v>81</v>
      </c>
      <c r="E29" s="232" t="s">
        <v>525</v>
      </c>
      <c r="F29" s="231">
        <f t="shared" si="0"/>
        <v>61</v>
      </c>
      <c r="H29" s="227"/>
      <c r="I29" s="227"/>
      <c r="J29" s="233"/>
      <c r="K29" s="234"/>
      <c r="L29" s="228"/>
      <c r="N29" s="228"/>
    </row>
    <row r="30" spans="2:14" s="229" customFormat="1" ht="19.95" customHeight="1" x14ac:dyDescent="0.3">
      <c r="B30" s="230" t="s">
        <v>526</v>
      </c>
      <c r="C30" s="231">
        <v>35</v>
      </c>
      <c r="D30" s="231">
        <v>491</v>
      </c>
      <c r="E30" s="232" t="s">
        <v>527</v>
      </c>
      <c r="F30" s="231">
        <f t="shared" si="0"/>
        <v>456</v>
      </c>
      <c r="H30" s="227"/>
      <c r="I30" s="227"/>
      <c r="J30" s="233"/>
      <c r="K30" s="234"/>
      <c r="L30" s="228"/>
      <c r="N30" s="228"/>
    </row>
    <row r="31" spans="2:14" s="229" customFormat="1" ht="19.95" customHeight="1" x14ac:dyDescent="0.3">
      <c r="B31" s="230" t="s">
        <v>528</v>
      </c>
      <c r="C31" s="231">
        <v>39</v>
      </c>
      <c r="D31" s="231">
        <v>345</v>
      </c>
      <c r="E31" s="232" t="s">
        <v>510</v>
      </c>
      <c r="F31" s="231">
        <f t="shared" si="0"/>
        <v>306</v>
      </c>
      <c r="H31" s="227"/>
      <c r="I31" s="227"/>
      <c r="J31" s="233"/>
      <c r="K31" s="234"/>
      <c r="L31" s="228"/>
      <c r="N31" s="228"/>
    </row>
    <row r="32" spans="2:14" s="229" customFormat="1" ht="19.95" customHeight="1" x14ac:dyDescent="0.3">
      <c r="B32" s="230" t="s">
        <v>529</v>
      </c>
      <c r="C32" s="231">
        <v>40</v>
      </c>
      <c r="D32" s="231">
        <v>327</v>
      </c>
      <c r="E32" s="232" t="s">
        <v>530</v>
      </c>
      <c r="F32" s="231">
        <f t="shared" si="0"/>
        <v>287</v>
      </c>
      <c r="H32" s="227"/>
      <c r="I32" s="227"/>
      <c r="J32" s="233"/>
      <c r="K32" s="234"/>
      <c r="L32" s="228"/>
      <c r="N32" s="228"/>
    </row>
    <row r="33" spans="2:14" s="229" customFormat="1" ht="19.95" customHeight="1" x14ac:dyDescent="0.3">
      <c r="B33" s="230" t="s">
        <v>531</v>
      </c>
      <c r="C33" s="231">
        <v>86</v>
      </c>
      <c r="D33" s="231">
        <v>217</v>
      </c>
      <c r="E33" s="232" t="s">
        <v>532</v>
      </c>
      <c r="F33" s="231">
        <f t="shared" si="0"/>
        <v>131</v>
      </c>
      <c r="H33" s="227"/>
      <c r="I33" s="227"/>
      <c r="J33" s="233"/>
      <c r="K33" s="234"/>
      <c r="L33" s="228"/>
      <c r="N33" s="228"/>
    </row>
    <row r="34" spans="2:14" s="229" customFormat="1" ht="19.95" customHeight="1" x14ac:dyDescent="0.3">
      <c r="B34" s="230" t="s">
        <v>533</v>
      </c>
      <c r="C34" s="231">
        <v>164</v>
      </c>
      <c r="D34" s="231">
        <v>74</v>
      </c>
      <c r="E34" s="232">
        <f t="shared" si="1"/>
        <v>45.1</v>
      </c>
      <c r="F34" s="231">
        <f t="shared" si="0"/>
        <v>-90</v>
      </c>
      <c r="H34" s="227"/>
      <c r="I34" s="227"/>
      <c r="J34" s="233"/>
      <c r="K34" s="234"/>
      <c r="L34" s="228"/>
      <c r="N34" s="228"/>
    </row>
    <row r="35" spans="2:14" s="229" customFormat="1" ht="19.95" customHeight="1" x14ac:dyDescent="0.3">
      <c r="B35" s="230" t="s">
        <v>534</v>
      </c>
      <c r="C35" s="231">
        <v>0</v>
      </c>
      <c r="D35" s="231">
        <v>143</v>
      </c>
      <c r="E35" s="232"/>
      <c r="F35" s="231">
        <f t="shared" si="0"/>
        <v>143</v>
      </c>
      <c r="H35" s="227"/>
      <c r="I35" s="227"/>
      <c r="J35" s="233"/>
      <c r="K35" s="234"/>
      <c r="L35" s="228"/>
      <c r="N35" s="228"/>
    </row>
    <row r="36" spans="2:14" ht="18" x14ac:dyDescent="0.35">
      <c r="B36" s="235" t="s">
        <v>535</v>
      </c>
      <c r="C36" s="236">
        <v>25</v>
      </c>
      <c r="D36" s="236">
        <v>99</v>
      </c>
      <c r="E36" s="232" t="s">
        <v>525</v>
      </c>
      <c r="F36" s="231">
        <f t="shared" si="0"/>
        <v>74</v>
      </c>
      <c r="H36" s="227"/>
      <c r="I36" s="227"/>
    </row>
    <row r="37" spans="2:14" ht="18" x14ac:dyDescent="0.35">
      <c r="B37" s="235" t="s">
        <v>536</v>
      </c>
      <c r="C37" s="236">
        <v>70</v>
      </c>
      <c r="D37" s="236">
        <v>88</v>
      </c>
      <c r="E37" s="232">
        <f t="shared" si="1"/>
        <v>125.7</v>
      </c>
      <c r="F37" s="231">
        <f t="shared" si="0"/>
        <v>18</v>
      </c>
    </row>
    <row r="38" spans="2:14" ht="18" x14ac:dyDescent="0.35">
      <c r="B38" s="235" t="s">
        <v>537</v>
      </c>
      <c r="C38" s="236">
        <v>0</v>
      </c>
      <c r="D38" s="236">
        <v>35</v>
      </c>
      <c r="E38" s="232"/>
      <c r="F38" s="231">
        <f t="shared" si="0"/>
        <v>35</v>
      </c>
    </row>
    <row r="39" spans="2:14" ht="18" x14ac:dyDescent="0.35">
      <c r="B39" s="235" t="s">
        <v>538</v>
      </c>
      <c r="C39" s="236">
        <v>1674</v>
      </c>
      <c r="D39" s="236">
        <v>3400</v>
      </c>
      <c r="E39" s="232" t="s">
        <v>539</v>
      </c>
      <c r="F39" s="231">
        <f t="shared" si="0"/>
        <v>1726</v>
      </c>
    </row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N13" sqref="N13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367" t="s">
        <v>315</v>
      </c>
      <c r="B1" s="367"/>
      <c r="C1" s="367"/>
      <c r="D1" s="367"/>
      <c r="E1" s="367"/>
      <c r="F1" s="367"/>
      <c r="G1" s="367"/>
      <c r="H1" s="367"/>
      <c r="I1" s="367"/>
      <c r="J1" s="173"/>
    </row>
    <row r="2" spans="1:12" s="2" customFormat="1" ht="19.5" customHeight="1" x14ac:dyDescent="0.35">
      <c r="A2" s="379" t="s">
        <v>75</v>
      </c>
      <c r="B2" s="379"/>
      <c r="C2" s="379"/>
      <c r="D2" s="379"/>
      <c r="E2" s="379"/>
      <c r="F2" s="379"/>
      <c r="G2" s="379"/>
      <c r="H2" s="379"/>
      <c r="I2" s="379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2" s="5" customFormat="1" ht="34.5" customHeight="1" x14ac:dyDescent="0.2">
      <c r="A4" s="380"/>
      <c r="B4" s="381" t="s">
        <v>462</v>
      </c>
      <c r="C4" s="382"/>
      <c r="D4" s="382"/>
      <c r="E4" s="383"/>
      <c r="F4" s="384" t="s">
        <v>463</v>
      </c>
      <c r="G4" s="385"/>
      <c r="H4" s="385"/>
      <c r="I4" s="386"/>
    </row>
    <row r="5" spans="1:12" s="5" customFormat="1" ht="69.75" customHeight="1" x14ac:dyDescent="0.2">
      <c r="A5" s="380"/>
      <c r="B5" s="176" t="s">
        <v>316</v>
      </c>
      <c r="C5" s="176" t="s">
        <v>317</v>
      </c>
      <c r="D5" s="176" t="s">
        <v>318</v>
      </c>
      <c r="E5" s="176" t="s">
        <v>317</v>
      </c>
      <c r="F5" s="176" t="s">
        <v>316</v>
      </c>
      <c r="G5" s="176" t="s">
        <v>317</v>
      </c>
      <c r="H5" s="176" t="s">
        <v>318</v>
      </c>
      <c r="I5" s="176" t="s">
        <v>317</v>
      </c>
    </row>
    <row r="6" spans="1:12" s="9" customFormat="1" ht="34.5" customHeight="1" x14ac:dyDescent="0.3">
      <c r="A6" s="177" t="s">
        <v>47</v>
      </c>
      <c r="B6" s="178">
        <v>22785</v>
      </c>
      <c r="C6" s="179">
        <v>50.865051903114193</v>
      </c>
      <c r="D6" s="178">
        <v>22010</v>
      </c>
      <c r="E6" s="180">
        <v>49.134948096885807</v>
      </c>
      <c r="F6" s="178">
        <v>10299</v>
      </c>
      <c r="G6" s="179">
        <v>56.844022519041836</v>
      </c>
      <c r="H6" s="178">
        <v>7819</v>
      </c>
      <c r="I6" s="180">
        <v>43.155977480958164</v>
      </c>
      <c r="K6" s="181"/>
      <c r="L6" s="207"/>
    </row>
    <row r="7" spans="1:12" s="9" customFormat="1" ht="34.5" customHeight="1" x14ac:dyDescent="0.3">
      <c r="A7" s="182" t="s">
        <v>76</v>
      </c>
      <c r="B7" s="178">
        <v>20333</v>
      </c>
      <c r="C7" s="179">
        <v>49.669003590883555</v>
      </c>
      <c r="D7" s="178">
        <v>20604</v>
      </c>
      <c r="E7" s="180">
        <v>50.330996409116445</v>
      </c>
      <c r="F7" s="178">
        <v>9417</v>
      </c>
      <c r="G7" s="183">
        <v>56.030225501279233</v>
      </c>
      <c r="H7" s="178">
        <v>7390</v>
      </c>
      <c r="I7" s="180">
        <v>43.969774498720767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4115</v>
      </c>
      <c r="C9" s="191">
        <v>34.976625584360391</v>
      </c>
      <c r="D9" s="192">
        <v>7650</v>
      </c>
      <c r="E9" s="193">
        <v>65.023374415639609</v>
      </c>
      <c r="F9" s="190">
        <v>1419</v>
      </c>
      <c r="G9" s="194">
        <v>49.632738719832112</v>
      </c>
      <c r="H9" s="192">
        <v>1440</v>
      </c>
      <c r="I9" s="193">
        <v>50.367261280167888</v>
      </c>
      <c r="J9" s="18"/>
      <c r="K9" s="181"/>
      <c r="L9" s="207"/>
    </row>
    <row r="10" spans="1:12" ht="15.6" x14ac:dyDescent="0.25">
      <c r="A10" s="14" t="s">
        <v>15</v>
      </c>
      <c r="B10" s="15">
        <v>59</v>
      </c>
      <c r="C10" s="191">
        <v>32.065217391304344</v>
      </c>
      <c r="D10" s="16">
        <v>125</v>
      </c>
      <c r="E10" s="193">
        <v>67.934782608695656</v>
      </c>
      <c r="F10" s="15">
        <v>14</v>
      </c>
      <c r="G10" s="194">
        <v>35</v>
      </c>
      <c r="H10" s="16">
        <v>26</v>
      </c>
      <c r="I10" s="193">
        <v>65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2852</v>
      </c>
      <c r="C11" s="191">
        <v>48.818897637795274</v>
      </c>
      <c r="D11" s="16">
        <v>2990</v>
      </c>
      <c r="E11" s="193">
        <v>51.181102362204726</v>
      </c>
      <c r="F11" s="15">
        <v>1159</v>
      </c>
      <c r="G11" s="194">
        <v>53.287356321839084</v>
      </c>
      <c r="H11" s="16">
        <v>1016</v>
      </c>
      <c r="I11" s="193">
        <v>46.712643678160923</v>
      </c>
      <c r="J11" s="18"/>
      <c r="K11" s="181"/>
      <c r="L11" s="207"/>
    </row>
    <row r="12" spans="1:12" ht="31.2" x14ac:dyDescent="0.25">
      <c r="A12" s="14" t="s">
        <v>17</v>
      </c>
      <c r="B12" s="15">
        <v>205</v>
      </c>
      <c r="C12" s="191">
        <v>35.405872193436963</v>
      </c>
      <c r="D12" s="16">
        <v>374</v>
      </c>
      <c r="E12" s="193">
        <v>64.594127806563037</v>
      </c>
      <c r="F12" s="15">
        <v>112</v>
      </c>
      <c r="G12" s="194">
        <v>34.146341463414636</v>
      </c>
      <c r="H12" s="16">
        <v>216</v>
      </c>
      <c r="I12" s="193">
        <v>65.853658536585371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92</v>
      </c>
      <c r="C13" s="191">
        <v>35.384615384615387</v>
      </c>
      <c r="D13" s="16">
        <v>168</v>
      </c>
      <c r="E13" s="193">
        <v>64.615384615384613</v>
      </c>
      <c r="F13" s="15">
        <v>52</v>
      </c>
      <c r="G13" s="194">
        <v>36.87943262411347</v>
      </c>
      <c r="H13" s="16">
        <v>89</v>
      </c>
      <c r="I13" s="193">
        <v>63.12056737588653</v>
      </c>
      <c r="J13" s="18"/>
      <c r="K13" s="181"/>
      <c r="L13" s="207"/>
    </row>
    <row r="14" spans="1:12" ht="15.6" x14ac:dyDescent="0.25">
      <c r="A14" s="14" t="s">
        <v>19</v>
      </c>
      <c r="B14" s="15">
        <v>223</v>
      </c>
      <c r="C14" s="191">
        <v>17.84</v>
      </c>
      <c r="D14" s="16">
        <v>1027</v>
      </c>
      <c r="E14" s="193">
        <v>82.16</v>
      </c>
      <c r="F14" s="15">
        <v>97</v>
      </c>
      <c r="G14" s="194">
        <v>28.698224852071007</v>
      </c>
      <c r="H14" s="16">
        <v>241</v>
      </c>
      <c r="I14" s="193">
        <v>71.301775147928993</v>
      </c>
      <c r="J14" s="18"/>
      <c r="K14" s="181"/>
      <c r="L14" s="207"/>
    </row>
    <row r="15" spans="1:12" ht="31.2" x14ac:dyDescent="0.25">
      <c r="A15" s="14" t="s">
        <v>20</v>
      </c>
      <c r="B15" s="15">
        <v>3642</v>
      </c>
      <c r="C15" s="191">
        <v>67.257617728531855</v>
      </c>
      <c r="D15" s="16">
        <v>1773</v>
      </c>
      <c r="E15" s="193">
        <v>32.742382271468145</v>
      </c>
      <c r="F15" s="15">
        <v>1594</v>
      </c>
      <c r="G15" s="194">
        <v>71.319910514541391</v>
      </c>
      <c r="H15" s="16">
        <v>641</v>
      </c>
      <c r="I15" s="193">
        <v>28.680089485458616</v>
      </c>
      <c r="J15" s="18"/>
      <c r="K15" s="181"/>
      <c r="L15" s="207"/>
    </row>
    <row r="16" spans="1:12" ht="31.2" x14ac:dyDescent="0.25">
      <c r="A16" s="14" t="s">
        <v>21</v>
      </c>
      <c r="B16" s="15">
        <v>920</v>
      </c>
      <c r="C16" s="191">
        <v>43.893129770992367</v>
      </c>
      <c r="D16" s="16">
        <v>1176</v>
      </c>
      <c r="E16" s="193">
        <v>56.106870229007633</v>
      </c>
      <c r="F16" s="15">
        <v>422</v>
      </c>
      <c r="G16" s="194">
        <v>45.572354211663068</v>
      </c>
      <c r="H16" s="16">
        <v>504</v>
      </c>
      <c r="I16" s="193">
        <v>54.427645788336932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663</v>
      </c>
      <c r="C17" s="191">
        <v>85.658914728682163</v>
      </c>
      <c r="D17" s="16">
        <v>111</v>
      </c>
      <c r="E17" s="193">
        <v>14.34108527131783</v>
      </c>
      <c r="F17" s="15">
        <v>260</v>
      </c>
      <c r="G17" s="194">
        <v>88.737201365187715</v>
      </c>
      <c r="H17" s="16">
        <v>33</v>
      </c>
      <c r="I17" s="193">
        <v>11.262798634812286</v>
      </c>
      <c r="J17" s="18"/>
      <c r="K17" s="181"/>
      <c r="L17" s="207"/>
    </row>
    <row r="18" spans="1:12" ht="15.6" x14ac:dyDescent="0.25">
      <c r="A18" s="14" t="s">
        <v>23</v>
      </c>
      <c r="B18" s="15">
        <v>179</v>
      </c>
      <c r="C18" s="191">
        <v>54.573170731707322</v>
      </c>
      <c r="D18" s="16">
        <v>149</v>
      </c>
      <c r="E18" s="193">
        <v>45.426829268292686</v>
      </c>
      <c r="F18" s="15">
        <v>73</v>
      </c>
      <c r="G18" s="194">
        <v>49.65986394557823</v>
      </c>
      <c r="H18" s="16">
        <v>74</v>
      </c>
      <c r="I18" s="193">
        <v>50.34013605442177</v>
      </c>
      <c r="J18" s="18"/>
      <c r="K18" s="181"/>
      <c r="L18" s="207"/>
    </row>
    <row r="19" spans="1:12" ht="15.6" x14ac:dyDescent="0.25">
      <c r="A19" s="14" t="s">
        <v>24</v>
      </c>
      <c r="B19" s="15">
        <v>353</v>
      </c>
      <c r="C19" s="191">
        <v>78.794642857142861</v>
      </c>
      <c r="D19" s="16">
        <v>95</v>
      </c>
      <c r="E19" s="193">
        <v>21.205357142857142</v>
      </c>
      <c r="F19" s="15">
        <v>171</v>
      </c>
      <c r="G19" s="194">
        <v>81.428571428571431</v>
      </c>
      <c r="H19" s="16">
        <v>39</v>
      </c>
      <c r="I19" s="193">
        <v>18.571428571428573</v>
      </c>
      <c r="J19" s="18"/>
      <c r="K19" s="181"/>
      <c r="L19" s="207"/>
    </row>
    <row r="20" spans="1:12" ht="15.6" x14ac:dyDescent="0.25">
      <c r="A20" s="14" t="s">
        <v>25</v>
      </c>
      <c r="B20" s="15">
        <v>133</v>
      </c>
      <c r="C20" s="191">
        <v>60.180995475113122</v>
      </c>
      <c r="D20" s="16">
        <v>88</v>
      </c>
      <c r="E20" s="193">
        <v>39.819004524886878</v>
      </c>
      <c r="F20" s="15">
        <v>53</v>
      </c>
      <c r="G20" s="194">
        <v>58.888888888888893</v>
      </c>
      <c r="H20" s="16">
        <v>37</v>
      </c>
      <c r="I20" s="193">
        <v>41.111111111111107</v>
      </c>
      <c r="J20" s="18"/>
      <c r="K20" s="181"/>
      <c r="L20" s="207"/>
    </row>
    <row r="21" spans="1:12" ht="15.6" x14ac:dyDescent="0.25">
      <c r="A21" s="14" t="s">
        <v>26</v>
      </c>
      <c r="B21" s="15">
        <v>255</v>
      </c>
      <c r="C21" s="191">
        <v>55.194805194805198</v>
      </c>
      <c r="D21" s="16">
        <v>207</v>
      </c>
      <c r="E21" s="193">
        <v>44.805194805194802</v>
      </c>
      <c r="F21" s="15">
        <v>115</v>
      </c>
      <c r="G21" s="194">
        <v>56.09756097560976</v>
      </c>
      <c r="H21" s="16">
        <v>90</v>
      </c>
      <c r="I21" s="193">
        <v>43.902439024390247</v>
      </c>
      <c r="J21" s="18"/>
      <c r="K21" s="181"/>
      <c r="L21" s="207"/>
    </row>
    <row r="22" spans="1:12" ht="31.2" x14ac:dyDescent="0.25">
      <c r="A22" s="14" t="s">
        <v>27</v>
      </c>
      <c r="B22" s="15">
        <v>330</v>
      </c>
      <c r="C22" s="191">
        <v>46.808510638297875</v>
      </c>
      <c r="D22" s="16">
        <v>375</v>
      </c>
      <c r="E22" s="193">
        <v>53.191489361702125</v>
      </c>
      <c r="F22" s="15">
        <v>118</v>
      </c>
      <c r="G22" s="194">
        <v>46.825396825396822</v>
      </c>
      <c r="H22" s="16">
        <v>134</v>
      </c>
      <c r="I22" s="193">
        <v>53.174603174603178</v>
      </c>
      <c r="J22" s="18"/>
      <c r="K22" s="181"/>
      <c r="L22" s="207"/>
    </row>
    <row r="23" spans="1:12" ht="31.2" x14ac:dyDescent="0.25">
      <c r="A23" s="14" t="s">
        <v>28</v>
      </c>
      <c r="B23" s="15">
        <v>3860</v>
      </c>
      <c r="C23" s="191">
        <v>54.535179429217294</v>
      </c>
      <c r="D23" s="16">
        <v>3218</v>
      </c>
      <c r="E23" s="193">
        <v>45.464820570782706</v>
      </c>
      <c r="F23" s="15">
        <v>2585</v>
      </c>
      <c r="G23" s="194">
        <v>55.903979238754317</v>
      </c>
      <c r="H23" s="16">
        <v>2039</v>
      </c>
      <c r="I23" s="193">
        <v>44.096020761245676</v>
      </c>
      <c r="J23" s="18"/>
      <c r="K23" s="181"/>
      <c r="L23" s="207"/>
    </row>
    <row r="24" spans="1:12" ht="15.6" x14ac:dyDescent="0.25">
      <c r="A24" s="14" t="s">
        <v>29</v>
      </c>
      <c r="B24" s="15">
        <v>622</v>
      </c>
      <c r="C24" s="191">
        <v>50</v>
      </c>
      <c r="D24" s="16">
        <v>622</v>
      </c>
      <c r="E24" s="193">
        <v>50</v>
      </c>
      <c r="F24" s="15">
        <v>331</v>
      </c>
      <c r="G24" s="194">
        <v>39.45172824791419</v>
      </c>
      <c r="H24" s="16">
        <v>508</v>
      </c>
      <c r="I24" s="193">
        <v>60.54827175208581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1530</v>
      </c>
      <c r="C25" s="191">
        <v>82.037533512064343</v>
      </c>
      <c r="D25" s="16">
        <v>335</v>
      </c>
      <c r="E25" s="193">
        <v>17.962466487935657</v>
      </c>
      <c r="F25" s="15">
        <v>690</v>
      </c>
      <c r="G25" s="194">
        <v>77.354260089686093</v>
      </c>
      <c r="H25" s="16">
        <v>202</v>
      </c>
      <c r="I25" s="193">
        <v>22.6457399103139</v>
      </c>
      <c r="J25" s="18"/>
      <c r="K25" s="181"/>
      <c r="L25" s="207"/>
    </row>
    <row r="26" spans="1:12" ht="15.6" x14ac:dyDescent="0.25">
      <c r="A26" s="14" t="s">
        <v>31</v>
      </c>
      <c r="B26" s="15">
        <v>81</v>
      </c>
      <c r="C26" s="191">
        <v>63.28125</v>
      </c>
      <c r="D26" s="16">
        <v>47</v>
      </c>
      <c r="E26" s="193">
        <v>36.71875</v>
      </c>
      <c r="F26" s="15">
        <v>42</v>
      </c>
      <c r="G26" s="194">
        <v>60.869565217391312</v>
      </c>
      <c r="H26" s="16">
        <v>27</v>
      </c>
      <c r="I26" s="193">
        <v>39.130434782608695</v>
      </c>
      <c r="J26" s="18"/>
      <c r="K26" s="181"/>
      <c r="L26" s="207"/>
    </row>
    <row r="27" spans="1:12" ht="15.6" x14ac:dyDescent="0.25">
      <c r="A27" s="14" t="s">
        <v>32</v>
      </c>
      <c r="B27" s="15">
        <v>219</v>
      </c>
      <c r="C27" s="191">
        <v>74.744027303754265</v>
      </c>
      <c r="D27" s="16">
        <v>74</v>
      </c>
      <c r="E27" s="193">
        <v>25.255972696245731</v>
      </c>
      <c r="F27" s="15">
        <v>110</v>
      </c>
      <c r="G27" s="194">
        <v>76.388888888888886</v>
      </c>
      <c r="H27" s="16">
        <v>34</v>
      </c>
      <c r="I27" s="193">
        <v>23.611111111111111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K5" sqref="K5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77734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367" t="s">
        <v>74</v>
      </c>
      <c r="B1" s="367"/>
      <c r="C1" s="367"/>
      <c r="D1" s="367"/>
      <c r="E1" s="367"/>
      <c r="F1" s="367"/>
      <c r="G1" s="367"/>
      <c r="I1" s="39"/>
    </row>
    <row r="2" spans="1:15" s="2" customFormat="1" ht="22.5" customHeight="1" x14ac:dyDescent="0.3">
      <c r="A2" s="387" t="s">
        <v>78</v>
      </c>
      <c r="B2" s="387"/>
      <c r="C2" s="387"/>
      <c r="D2" s="387"/>
      <c r="E2" s="387"/>
      <c r="F2" s="387"/>
      <c r="G2" s="387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458</v>
      </c>
      <c r="C4" s="106" t="s">
        <v>461</v>
      </c>
      <c r="D4" s="64" t="s">
        <v>46</v>
      </c>
      <c r="E4" s="109" t="s">
        <v>460</v>
      </c>
      <c r="F4" s="109" t="s">
        <v>436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v>6522</v>
      </c>
      <c r="C5" s="46">
        <v>5842</v>
      </c>
      <c r="D5" s="119">
        <v>89.573750383318</v>
      </c>
      <c r="E5" s="46">
        <v>3972</v>
      </c>
      <c r="F5" s="46">
        <v>2175</v>
      </c>
      <c r="G5" s="119">
        <v>54.758308157099698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2726</v>
      </c>
      <c r="C6" s="16">
        <v>2934</v>
      </c>
      <c r="D6" s="119">
        <v>107.63022743947175</v>
      </c>
      <c r="E6" s="15">
        <v>1526</v>
      </c>
      <c r="F6" s="16">
        <v>1140</v>
      </c>
      <c r="G6" s="119">
        <v>74.705111402359108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276</v>
      </c>
      <c r="C7" s="16">
        <v>191</v>
      </c>
      <c r="D7" s="119">
        <v>69.20289855072464</v>
      </c>
      <c r="E7" s="15">
        <v>166</v>
      </c>
      <c r="F7" s="16">
        <v>78</v>
      </c>
      <c r="G7" s="119">
        <v>46.987951807228917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34</v>
      </c>
      <c r="C9" s="16">
        <v>10</v>
      </c>
      <c r="D9" s="119">
        <v>29.411764705882355</v>
      </c>
      <c r="E9" s="15">
        <v>26</v>
      </c>
      <c r="F9" s="16">
        <v>3</v>
      </c>
      <c r="G9" s="119">
        <v>11.538461538461538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291</v>
      </c>
      <c r="C10" s="16">
        <v>285</v>
      </c>
      <c r="D10" s="119">
        <v>97.9381443298969</v>
      </c>
      <c r="E10" s="15">
        <v>198</v>
      </c>
      <c r="F10" s="16">
        <v>118</v>
      </c>
      <c r="G10" s="119">
        <v>59.595959595959592</v>
      </c>
      <c r="H10" s="18"/>
      <c r="I10" s="19"/>
      <c r="J10" s="20"/>
    </row>
    <row r="11" spans="1:15" ht="31.2" x14ac:dyDescent="0.25">
      <c r="A11" s="14" t="s">
        <v>54</v>
      </c>
      <c r="B11" s="15">
        <v>5</v>
      </c>
      <c r="C11" s="16">
        <v>14</v>
      </c>
      <c r="D11" s="119">
        <v>280</v>
      </c>
      <c r="E11" s="15">
        <v>4</v>
      </c>
      <c r="F11" s="16">
        <v>6</v>
      </c>
      <c r="G11" s="119">
        <v>150</v>
      </c>
      <c r="H11" s="18"/>
      <c r="I11" s="19"/>
      <c r="J11" s="20"/>
    </row>
    <row r="12" spans="1:15" ht="62.4" x14ac:dyDescent="0.25">
      <c r="A12" s="14" t="s">
        <v>55</v>
      </c>
      <c r="B12" s="15">
        <v>368</v>
      </c>
      <c r="C12" s="16">
        <v>262</v>
      </c>
      <c r="D12" s="119">
        <v>71.195652173913047</v>
      </c>
      <c r="E12" s="15">
        <v>244</v>
      </c>
      <c r="F12" s="16">
        <v>99</v>
      </c>
      <c r="G12" s="119">
        <v>40.57377049180328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38</v>
      </c>
      <c r="C13" s="16">
        <v>45</v>
      </c>
      <c r="D13" s="119">
        <v>118.42105263157893</v>
      </c>
      <c r="E13" s="15">
        <v>28</v>
      </c>
      <c r="F13" s="16">
        <v>20</v>
      </c>
      <c r="G13" s="119">
        <v>71.428571428571431</v>
      </c>
      <c r="H13" s="18"/>
      <c r="I13" s="19"/>
      <c r="J13" s="20"/>
    </row>
    <row r="14" spans="1:15" ht="31.2" x14ac:dyDescent="0.25">
      <c r="A14" s="14" t="s">
        <v>57</v>
      </c>
      <c r="B14" s="15">
        <v>17</v>
      </c>
      <c r="C14" s="16">
        <v>22</v>
      </c>
      <c r="D14" s="119">
        <v>129.41176470588235</v>
      </c>
      <c r="E14" s="15">
        <v>13</v>
      </c>
      <c r="F14" s="16">
        <v>11</v>
      </c>
      <c r="G14" s="119">
        <v>84.615384615384613</v>
      </c>
      <c r="H14" s="18"/>
      <c r="I14" s="19"/>
      <c r="J14" s="20"/>
    </row>
    <row r="15" spans="1:15" ht="31.2" x14ac:dyDescent="0.25">
      <c r="A15" s="14" t="s">
        <v>58</v>
      </c>
      <c r="B15" s="15">
        <v>1</v>
      </c>
      <c r="C15" s="16">
        <v>2</v>
      </c>
      <c r="D15" s="119">
        <v>200</v>
      </c>
      <c r="E15" s="15">
        <v>1</v>
      </c>
      <c r="F15" s="16">
        <v>1</v>
      </c>
      <c r="G15" s="119">
        <v>100</v>
      </c>
      <c r="H15" s="18"/>
      <c r="I15" s="19"/>
      <c r="J15" s="20"/>
    </row>
    <row r="16" spans="1:15" ht="31.2" x14ac:dyDescent="0.25">
      <c r="A16" s="14" t="s">
        <v>59</v>
      </c>
      <c r="B16" s="15">
        <v>100</v>
      </c>
      <c r="C16" s="16">
        <v>100</v>
      </c>
      <c r="D16" s="119">
        <v>100</v>
      </c>
      <c r="E16" s="15">
        <v>66</v>
      </c>
      <c r="F16" s="16">
        <v>48</v>
      </c>
      <c r="G16" s="119">
        <v>72.727272727272734</v>
      </c>
      <c r="H16" s="18"/>
      <c r="I16" s="19"/>
      <c r="J16" s="20"/>
    </row>
    <row r="17" spans="1:10" ht="31.2" x14ac:dyDescent="0.25">
      <c r="A17" s="14" t="s">
        <v>60</v>
      </c>
      <c r="B17" s="15">
        <v>46</v>
      </c>
      <c r="C17" s="16">
        <v>39</v>
      </c>
      <c r="D17" s="119">
        <v>84.782608695652172</v>
      </c>
      <c r="E17" s="15">
        <v>23</v>
      </c>
      <c r="F17" s="16">
        <v>21</v>
      </c>
      <c r="G17" s="119">
        <v>91.304347826086953</v>
      </c>
      <c r="H17" s="18"/>
      <c r="I17" s="19"/>
      <c r="J17" s="20"/>
    </row>
    <row r="18" spans="1:10" ht="31.2" x14ac:dyDescent="0.25">
      <c r="A18" s="14" t="s">
        <v>61</v>
      </c>
      <c r="B18" s="15">
        <v>67</v>
      </c>
      <c r="C18" s="16">
        <v>55</v>
      </c>
      <c r="D18" s="119">
        <v>82.089552238805979</v>
      </c>
      <c r="E18" s="15">
        <v>42</v>
      </c>
      <c r="F18" s="16">
        <v>27</v>
      </c>
      <c r="G18" s="119">
        <v>64.285714285714292</v>
      </c>
      <c r="H18" s="18"/>
      <c r="I18" s="19"/>
      <c r="J18" s="20"/>
    </row>
    <row r="19" spans="1:10" ht="31.2" x14ac:dyDescent="0.25">
      <c r="A19" s="14" t="s">
        <v>62</v>
      </c>
      <c r="B19" s="15">
        <v>656</v>
      </c>
      <c r="C19" s="16">
        <v>421</v>
      </c>
      <c r="D19" s="119">
        <v>64.176829268292678</v>
      </c>
      <c r="E19" s="15">
        <v>316</v>
      </c>
      <c r="F19" s="16">
        <v>85</v>
      </c>
      <c r="G19" s="119">
        <v>26.898734177215189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12</v>
      </c>
      <c r="C20" s="16">
        <v>12</v>
      </c>
      <c r="D20" s="119">
        <v>100</v>
      </c>
      <c r="E20" s="15">
        <v>6</v>
      </c>
      <c r="F20" s="16">
        <v>6</v>
      </c>
      <c r="G20" s="119">
        <v>100</v>
      </c>
      <c r="H20" s="18"/>
      <c r="I20" s="19"/>
      <c r="J20" s="20"/>
    </row>
    <row r="21" spans="1:10" ht="31.2" x14ac:dyDescent="0.25">
      <c r="A21" s="14" t="s">
        <v>64</v>
      </c>
      <c r="B21" s="15">
        <v>469</v>
      </c>
      <c r="C21" s="16">
        <v>394</v>
      </c>
      <c r="D21" s="119">
        <v>84.008528784648178</v>
      </c>
      <c r="E21" s="15">
        <v>291</v>
      </c>
      <c r="F21" s="16">
        <v>158</v>
      </c>
      <c r="G21" s="119">
        <v>54.295532646048109</v>
      </c>
      <c r="H21" s="18"/>
      <c r="I21" s="19"/>
      <c r="J21" s="20"/>
    </row>
    <row r="22" spans="1:10" ht="31.2" x14ac:dyDescent="0.25">
      <c r="A22" s="14" t="s">
        <v>65</v>
      </c>
      <c r="B22" s="15">
        <v>84</v>
      </c>
      <c r="C22" s="16">
        <v>68</v>
      </c>
      <c r="D22" s="119">
        <v>80.952380952380949</v>
      </c>
      <c r="E22" s="15">
        <v>74</v>
      </c>
      <c r="F22" s="16">
        <v>15</v>
      </c>
      <c r="G22" s="119">
        <v>20.27027027027027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475</v>
      </c>
      <c r="C23" s="16">
        <v>314</v>
      </c>
      <c r="D23" s="119">
        <v>66.10526315789474</v>
      </c>
      <c r="E23" s="15">
        <v>359</v>
      </c>
      <c r="F23" s="16">
        <v>73</v>
      </c>
      <c r="G23" s="119">
        <v>20.334261838440113</v>
      </c>
      <c r="H23" s="18"/>
      <c r="I23" s="19"/>
      <c r="J23" s="23"/>
    </row>
    <row r="24" spans="1:10" ht="31.2" x14ac:dyDescent="0.25">
      <c r="A24" s="14" t="s">
        <v>67</v>
      </c>
      <c r="B24" s="15">
        <v>430</v>
      </c>
      <c r="C24" s="16">
        <v>206</v>
      </c>
      <c r="D24" s="119">
        <v>47.906976744186046</v>
      </c>
      <c r="E24" s="15">
        <v>308</v>
      </c>
      <c r="F24" s="16">
        <v>72</v>
      </c>
      <c r="G24" s="119">
        <v>23.376623376623375</v>
      </c>
      <c r="H24" s="18"/>
      <c r="I24" s="19"/>
      <c r="J24" s="23"/>
    </row>
    <row r="25" spans="1:10" ht="31.2" x14ac:dyDescent="0.25">
      <c r="A25" s="14" t="s">
        <v>68</v>
      </c>
      <c r="B25" s="15">
        <v>94</v>
      </c>
      <c r="C25" s="16">
        <v>164</v>
      </c>
      <c r="D25" s="119">
        <v>174.468085106383</v>
      </c>
      <c r="E25" s="15">
        <v>69</v>
      </c>
      <c r="F25" s="16">
        <v>61</v>
      </c>
      <c r="G25" s="119">
        <v>88.405797101449281</v>
      </c>
      <c r="I25" s="19"/>
    </row>
    <row r="26" spans="1:10" ht="31.2" customHeight="1" x14ac:dyDescent="0.25">
      <c r="A26" s="14" t="s">
        <v>69</v>
      </c>
      <c r="B26" s="15">
        <v>49</v>
      </c>
      <c r="C26" s="16">
        <v>45</v>
      </c>
      <c r="D26" s="119">
        <v>91.83673469387756</v>
      </c>
      <c r="E26" s="15">
        <v>32</v>
      </c>
      <c r="F26" s="16">
        <v>15</v>
      </c>
      <c r="G26" s="119">
        <v>46.875</v>
      </c>
      <c r="I26" s="19"/>
    </row>
    <row r="27" spans="1:10" ht="31.2" customHeight="1" x14ac:dyDescent="0.25">
      <c r="A27" s="14" t="s">
        <v>70</v>
      </c>
      <c r="B27" s="15">
        <v>90</v>
      </c>
      <c r="C27" s="16">
        <v>71</v>
      </c>
      <c r="D27" s="119">
        <v>78.888888888888886</v>
      </c>
      <c r="E27" s="15">
        <v>62</v>
      </c>
      <c r="F27" s="16">
        <v>30</v>
      </c>
      <c r="G27" s="119">
        <v>48.387096774193552</v>
      </c>
      <c r="I27" s="19"/>
    </row>
    <row r="28" spans="1:10" ht="31.2" customHeight="1" x14ac:dyDescent="0.25">
      <c r="A28" s="14" t="s">
        <v>71</v>
      </c>
      <c r="B28" s="15">
        <v>95</v>
      </c>
      <c r="C28" s="16">
        <v>111</v>
      </c>
      <c r="D28" s="119">
        <v>116.8421052631579</v>
      </c>
      <c r="E28" s="15">
        <v>79</v>
      </c>
      <c r="F28" s="16">
        <v>53</v>
      </c>
      <c r="G28" s="119">
        <v>67.088607594936718</v>
      </c>
      <c r="I28" s="19"/>
    </row>
    <row r="29" spans="1:10" ht="31.2" customHeight="1" x14ac:dyDescent="0.25">
      <c r="A29" s="14" t="s">
        <v>72</v>
      </c>
      <c r="B29" s="15">
        <v>99</v>
      </c>
      <c r="C29" s="16">
        <v>77</v>
      </c>
      <c r="D29" s="119">
        <v>77.777777777777786</v>
      </c>
      <c r="E29" s="15">
        <v>39</v>
      </c>
      <c r="F29" s="16">
        <v>35</v>
      </c>
      <c r="G29" s="119">
        <v>89.743589743589752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M13" sqref="M13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367" t="s">
        <v>315</v>
      </c>
      <c r="B1" s="367"/>
      <c r="C1" s="367"/>
      <c r="D1" s="367"/>
      <c r="E1" s="367"/>
      <c r="F1" s="367"/>
      <c r="G1" s="367"/>
      <c r="H1" s="367"/>
      <c r="I1" s="367"/>
      <c r="J1" s="173"/>
      <c r="K1" s="173"/>
    </row>
    <row r="2" spans="1:13" s="2" customFormat="1" ht="19.5" customHeight="1" x14ac:dyDescent="0.35">
      <c r="A2" s="379" t="s">
        <v>78</v>
      </c>
      <c r="B2" s="379"/>
      <c r="C2" s="379"/>
      <c r="D2" s="379"/>
      <c r="E2" s="379"/>
      <c r="F2" s="379"/>
      <c r="G2" s="379"/>
      <c r="H2" s="379"/>
      <c r="I2" s="379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3" s="5" customFormat="1" ht="34.5" customHeight="1" x14ac:dyDescent="0.2">
      <c r="A4" s="380"/>
      <c r="B4" s="381" t="s">
        <v>462</v>
      </c>
      <c r="C4" s="382"/>
      <c r="D4" s="382"/>
      <c r="E4" s="383"/>
      <c r="F4" s="384" t="s">
        <v>463</v>
      </c>
      <c r="G4" s="385"/>
      <c r="H4" s="385"/>
      <c r="I4" s="386"/>
    </row>
    <row r="5" spans="1:13" s="5" customFormat="1" ht="69.75" customHeight="1" x14ac:dyDescent="0.2">
      <c r="A5" s="380"/>
      <c r="B5" s="176" t="s">
        <v>316</v>
      </c>
      <c r="C5" s="176" t="s">
        <v>317</v>
      </c>
      <c r="D5" s="176" t="s">
        <v>318</v>
      </c>
      <c r="E5" s="176" t="s">
        <v>317</v>
      </c>
      <c r="F5" s="176" t="s">
        <v>316</v>
      </c>
      <c r="G5" s="176" t="s">
        <v>317</v>
      </c>
      <c r="H5" s="176" t="s">
        <v>318</v>
      </c>
      <c r="I5" s="176" t="s">
        <v>317</v>
      </c>
    </row>
    <row r="6" spans="1:13" s="9" customFormat="1" ht="34.5" customHeight="1" x14ac:dyDescent="0.3">
      <c r="A6" s="41" t="s">
        <v>79</v>
      </c>
      <c r="B6" s="178">
        <v>2852</v>
      </c>
      <c r="C6" s="179">
        <v>48.818897637795274</v>
      </c>
      <c r="D6" s="178">
        <v>2990</v>
      </c>
      <c r="E6" s="180">
        <v>51.181102362204726</v>
      </c>
      <c r="F6" s="178">
        <v>1159</v>
      </c>
      <c r="G6" s="179">
        <v>53.287356321839084</v>
      </c>
      <c r="H6" s="178">
        <v>1016</v>
      </c>
      <c r="I6" s="180">
        <v>46.712643678160923</v>
      </c>
      <c r="K6" s="208"/>
      <c r="L6" s="208"/>
    </row>
    <row r="7" spans="1:13" ht="15.6" x14ac:dyDescent="0.25">
      <c r="A7" s="14" t="s">
        <v>49</v>
      </c>
      <c r="B7" s="190">
        <v>1494</v>
      </c>
      <c r="C7" s="191">
        <v>50.920245398772998</v>
      </c>
      <c r="D7" s="192">
        <v>1440</v>
      </c>
      <c r="E7" s="193">
        <v>49.079754601226995</v>
      </c>
      <c r="F7" s="190">
        <v>622</v>
      </c>
      <c r="G7" s="191">
        <v>54.561403508771932</v>
      </c>
      <c r="H7" s="192">
        <v>518</v>
      </c>
      <c r="I7" s="193">
        <v>45.438596491228076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86</v>
      </c>
      <c r="C8" s="191">
        <v>45.026178010471199</v>
      </c>
      <c r="D8" s="192">
        <v>105</v>
      </c>
      <c r="E8" s="193">
        <v>54.973821989528794</v>
      </c>
      <c r="F8" s="15">
        <v>37</v>
      </c>
      <c r="G8" s="191">
        <v>47.435897435897431</v>
      </c>
      <c r="H8" s="192">
        <v>41</v>
      </c>
      <c r="I8" s="193">
        <v>52.564102564102569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9</v>
      </c>
      <c r="C10" s="191">
        <v>90</v>
      </c>
      <c r="D10" s="192">
        <v>1</v>
      </c>
      <c r="E10" s="193">
        <v>10</v>
      </c>
      <c r="F10" s="15">
        <v>3</v>
      </c>
      <c r="G10" s="191">
        <v>100</v>
      </c>
      <c r="H10" s="192">
        <v>0</v>
      </c>
      <c r="I10" s="193">
        <v>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265</v>
      </c>
      <c r="C11" s="191">
        <v>92.982456140350877</v>
      </c>
      <c r="D11" s="192">
        <v>20</v>
      </c>
      <c r="E11" s="193">
        <v>7.0175438596491224</v>
      </c>
      <c r="F11" s="15">
        <v>110</v>
      </c>
      <c r="G11" s="191">
        <v>93.220338983050837</v>
      </c>
      <c r="H11" s="192">
        <v>8</v>
      </c>
      <c r="I11" s="193">
        <v>6.7796610169491522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10</v>
      </c>
      <c r="C12" s="191">
        <v>71.428571428571431</v>
      </c>
      <c r="D12" s="192">
        <v>4</v>
      </c>
      <c r="E12" s="193">
        <v>28.571428571428569</v>
      </c>
      <c r="F12" s="15">
        <v>5</v>
      </c>
      <c r="G12" s="191">
        <v>83.333333333333343</v>
      </c>
      <c r="H12" s="192">
        <v>1</v>
      </c>
      <c r="I12" s="193">
        <v>16.666666666666664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120</v>
      </c>
      <c r="C13" s="191">
        <v>45.801526717557252</v>
      </c>
      <c r="D13" s="192">
        <v>142</v>
      </c>
      <c r="E13" s="193">
        <v>54.198473282442748</v>
      </c>
      <c r="F13" s="15">
        <v>49</v>
      </c>
      <c r="G13" s="191">
        <v>49.494949494949495</v>
      </c>
      <c r="H13" s="192">
        <v>50</v>
      </c>
      <c r="I13" s="193">
        <v>50.505050505050505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25</v>
      </c>
      <c r="C14" s="191">
        <v>55.555555555555557</v>
      </c>
      <c r="D14" s="192">
        <v>20</v>
      </c>
      <c r="E14" s="193">
        <v>44.444444444444443</v>
      </c>
      <c r="F14" s="15">
        <v>10</v>
      </c>
      <c r="G14" s="191">
        <v>50</v>
      </c>
      <c r="H14" s="192">
        <v>10</v>
      </c>
      <c r="I14" s="193">
        <v>50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13</v>
      </c>
      <c r="C15" s="191">
        <v>59.090909090909093</v>
      </c>
      <c r="D15" s="192">
        <v>9</v>
      </c>
      <c r="E15" s="193">
        <v>40.909090909090914</v>
      </c>
      <c r="F15" s="15">
        <v>6</v>
      </c>
      <c r="G15" s="191">
        <v>54.54545454545454</v>
      </c>
      <c r="H15" s="192">
        <v>5</v>
      </c>
      <c r="I15" s="193">
        <v>45.454545454545453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v>0</v>
      </c>
      <c r="D16" s="192">
        <v>2</v>
      </c>
      <c r="E16" s="193">
        <v>100</v>
      </c>
      <c r="F16" s="15">
        <v>0</v>
      </c>
      <c r="G16" s="191">
        <v>0</v>
      </c>
      <c r="H16" s="192">
        <v>1</v>
      </c>
      <c r="I16" s="193">
        <v>100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38</v>
      </c>
      <c r="C17" s="191">
        <v>38</v>
      </c>
      <c r="D17" s="192">
        <v>62</v>
      </c>
      <c r="E17" s="193">
        <v>62</v>
      </c>
      <c r="F17" s="15">
        <v>23</v>
      </c>
      <c r="G17" s="191">
        <v>47.916666666666671</v>
      </c>
      <c r="H17" s="192">
        <v>25</v>
      </c>
      <c r="I17" s="193">
        <v>52.083333333333336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26</v>
      </c>
      <c r="C18" s="191">
        <v>66.666666666666657</v>
      </c>
      <c r="D18" s="192">
        <v>13</v>
      </c>
      <c r="E18" s="193">
        <v>33.333333333333329</v>
      </c>
      <c r="F18" s="15">
        <v>14</v>
      </c>
      <c r="G18" s="191">
        <v>66.666666666666657</v>
      </c>
      <c r="H18" s="192">
        <v>7</v>
      </c>
      <c r="I18" s="193">
        <v>33.333333333333329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27</v>
      </c>
      <c r="C19" s="191">
        <v>49.090909090909093</v>
      </c>
      <c r="D19" s="192">
        <v>28</v>
      </c>
      <c r="E19" s="193">
        <v>50.909090909090907</v>
      </c>
      <c r="F19" s="15">
        <v>18</v>
      </c>
      <c r="G19" s="191">
        <v>66.666666666666657</v>
      </c>
      <c r="H19" s="192">
        <v>9</v>
      </c>
      <c r="I19" s="193">
        <v>33.333333333333329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100</v>
      </c>
      <c r="C20" s="191">
        <v>23.75296912114014</v>
      </c>
      <c r="D20" s="192">
        <v>321</v>
      </c>
      <c r="E20" s="193">
        <v>76.24703087885986</v>
      </c>
      <c r="F20" s="15">
        <v>27</v>
      </c>
      <c r="G20" s="191">
        <v>31.764705882352938</v>
      </c>
      <c r="H20" s="192">
        <v>58</v>
      </c>
      <c r="I20" s="193">
        <v>68.235294117647058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4</v>
      </c>
      <c r="C21" s="191">
        <v>33.333333333333329</v>
      </c>
      <c r="D21" s="192">
        <v>8</v>
      </c>
      <c r="E21" s="193">
        <v>66.666666666666657</v>
      </c>
      <c r="F21" s="15">
        <v>3</v>
      </c>
      <c r="G21" s="191">
        <v>50</v>
      </c>
      <c r="H21" s="192">
        <v>3</v>
      </c>
      <c r="I21" s="193">
        <v>50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146</v>
      </c>
      <c r="C22" s="191">
        <v>37.055837563451774</v>
      </c>
      <c r="D22" s="192">
        <v>248</v>
      </c>
      <c r="E22" s="193">
        <v>62.944162436548226</v>
      </c>
      <c r="F22" s="15">
        <v>72</v>
      </c>
      <c r="G22" s="191">
        <v>45.569620253164558</v>
      </c>
      <c r="H22" s="192">
        <v>86</v>
      </c>
      <c r="I22" s="193">
        <v>54.430379746835442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26</v>
      </c>
      <c r="C23" s="191">
        <v>38.235294117647058</v>
      </c>
      <c r="D23" s="192">
        <v>42</v>
      </c>
      <c r="E23" s="193">
        <v>61.764705882352942</v>
      </c>
      <c r="F23" s="15">
        <v>5</v>
      </c>
      <c r="G23" s="191">
        <v>33.333333333333329</v>
      </c>
      <c r="H23" s="192">
        <v>10</v>
      </c>
      <c r="I23" s="193">
        <v>66.666666666666657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196</v>
      </c>
      <c r="C24" s="191">
        <v>62.420382165605091</v>
      </c>
      <c r="D24" s="192">
        <v>118</v>
      </c>
      <c r="E24" s="193">
        <v>37.579617834394909</v>
      </c>
      <c r="F24" s="15">
        <v>42</v>
      </c>
      <c r="G24" s="191">
        <v>57.534246575342465</v>
      </c>
      <c r="H24" s="192">
        <v>31</v>
      </c>
      <c r="I24" s="193">
        <v>42.465753424657535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61</v>
      </c>
      <c r="C25" s="191">
        <v>29.61165048543689</v>
      </c>
      <c r="D25" s="192">
        <v>145</v>
      </c>
      <c r="E25" s="193">
        <v>70.388349514563103</v>
      </c>
      <c r="F25" s="15">
        <v>23</v>
      </c>
      <c r="G25" s="191">
        <v>31.944444444444443</v>
      </c>
      <c r="H25" s="192">
        <v>49</v>
      </c>
      <c r="I25" s="193">
        <v>68.055555555555557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103</v>
      </c>
      <c r="C26" s="191">
        <v>62.804878048780488</v>
      </c>
      <c r="D26" s="192">
        <v>61</v>
      </c>
      <c r="E26" s="193">
        <v>37.195121951219512</v>
      </c>
      <c r="F26" s="15">
        <v>39</v>
      </c>
      <c r="G26" s="191">
        <v>63.934426229508205</v>
      </c>
      <c r="H26" s="192">
        <v>22</v>
      </c>
      <c r="I26" s="193">
        <v>36.065573770491802</v>
      </c>
      <c r="K26" s="208"/>
      <c r="L26" s="208"/>
    </row>
    <row r="27" spans="1:13" ht="15.6" x14ac:dyDescent="0.25">
      <c r="A27" s="14" t="s">
        <v>69</v>
      </c>
      <c r="B27" s="15">
        <v>10</v>
      </c>
      <c r="C27" s="191">
        <v>22.222222222222221</v>
      </c>
      <c r="D27" s="192">
        <v>35</v>
      </c>
      <c r="E27" s="193">
        <v>77.777777777777786</v>
      </c>
      <c r="F27" s="15">
        <v>6</v>
      </c>
      <c r="G27" s="191">
        <v>40</v>
      </c>
      <c r="H27" s="192">
        <v>9</v>
      </c>
      <c r="I27" s="193">
        <v>60</v>
      </c>
      <c r="K27" s="208"/>
      <c r="L27" s="208"/>
    </row>
    <row r="28" spans="1:13" ht="15.6" x14ac:dyDescent="0.25">
      <c r="A28" s="14" t="s">
        <v>70</v>
      </c>
      <c r="B28" s="15">
        <v>21</v>
      </c>
      <c r="C28" s="191">
        <v>29.577464788732392</v>
      </c>
      <c r="D28" s="192">
        <v>50</v>
      </c>
      <c r="E28" s="193">
        <v>70.422535211267601</v>
      </c>
      <c r="F28" s="15">
        <v>9</v>
      </c>
      <c r="G28" s="191">
        <v>30</v>
      </c>
      <c r="H28" s="192">
        <v>21</v>
      </c>
      <c r="I28" s="193">
        <v>70</v>
      </c>
      <c r="K28" s="208"/>
      <c r="L28" s="208"/>
    </row>
    <row r="29" spans="1:13" ht="15.6" x14ac:dyDescent="0.25">
      <c r="A29" s="14" t="s">
        <v>71</v>
      </c>
      <c r="B29" s="15">
        <v>52</v>
      </c>
      <c r="C29" s="191">
        <v>46.846846846846844</v>
      </c>
      <c r="D29" s="192">
        <v>59</v>
      </c>
      <c r="E29" s="193">
        <v>53.153153153153156</v>
      </c>
      <c r="F29" s="15">
        <v>23</v>
      </c>
      <c r="G29" s="191">
        <v>43.39622641509434</v>
      </c>
      <c r="H29" s="192">
        <v>30</v>
      </c>
      <c r="I29" s="193">
        <v>56.60377358490566</v>
      </c>
      <c r="K29" s="208"/>
      <c r="L29" s="208"/>
    </row>
    <row r="30" spans="1:13" ht="15.6" x14ac:dyDescent="0.25">
      <c r="A30" s="14" t="s">
        <v>72</v>
      </c>
      <c r="B30" s="15">
        <v>20</v>
      </c>
      <c r="C30" s="191">
        <v>25.97402597402597</v>
      </c>
      <c r="D30" s="192">
        <v>57</v>
      </c>
      <c r="E30" s="193">
        <v>74.025974025974023</v>
      </c>
      <c r="F30" s="15">
        <v>13</v>
      </c>
      <c r="G30" s="191">
        <v>37.142857142857146</v>
      </c>
      <c r="H30" s="192">
        <v>22</v>
      </c>
      <c r="I30" s="193">
        <v>62.857142857142854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371" t="s">
        <v>271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35.4" customHeight="1" x14ac:dyDescent="0.3">
      <c r="A4" s="166"/>
      <c r="B4" s="163" t="s">
        <v>90</v>
      </c>
      <c r="C4" s="164" t="s">
        <v>469</v>
      </c>
      <c r="D4" s="165" t="s">
        <v>459</v>
      </c>
    </row>
    <row r="5" spans="1:6" ht="46.8" x14ac:dyDescent="0.3">
      <c r="A5" s="78">
        <v>1</v>
      </c>
      <c r="B5" s="79" t="s">
        <v>272</v>
      </c>
      <c r="C5" s="102">
        <v>9203</v>
      </c>
      <c r="D5" s="102">
        <v>1920</v>
      </c>
      <c r="F5" s="98"/>
    </row>
    <row r="6" spans="1:6" ht="31.2" x14ac:dyDescent="0.3">
      <c r="A6" s="78">
        <v>2</v>
      </c>
      <c r="B6" s="79" t="s">
        <v>273</v>
      </c>
      <c r="C6" s="102">
        <v>4693</v>
      </c>
      <c r="D6" s="102">
        <v>3294</v>
      </c>
      <c r="F6" s="98"/>
    </row>
    <row r="7" spans="1:6" ht="62.4" x14ac:dyDescent="0.3">
      <c r="A7" s="78">
        <v>3</v>
      </c>
      <c r="B7" s="79" t="s">
        <v>274</v>
      </c>
      <c r="C7" s="102">
        <v>1567</v>
      </c>
      <c r="D7" s="102">
        <v>727</v>
      </c>
      <c r="F7" s="98"/>
    </row>
    <row r="8" spans="1:6" s="80" customFormat="1" ht="31.2" customHeight="1" x14ac:dyDescent="0.3">
      <c r="A8" s="78">
        <v>4</v>
      </c>
      <c r="B8" s="79" t="s">
        <v>320</v>
      </c>
      <c r="C8" s="102">
        <v>1020</v>
      </c>
      <c r="D8" s="102">
        <v>393</v>
      </c>
      <c r="F8" s="98"/>
    </row>
    <row r="9" spans="1:6" s="80" customFormat="1" ht="18" customHeight="1" x14ac:dyDescent="0.3">
      <c r="A9" s="78">
        <v>5</v>
      </c>
      <c r="B9" s="79" t="s">
        <v>275</v>
      </c>
      <c r="C9" s="102">
        <v>1019</v>
      </c>
      <c r="D9" s="102">
        <v>436</v>
      </c>
      <c r="F9" s="98"/>
    </row>
    <row r="10" spans="1:6" s="80" customFormat="1" x14ac:dyDescent="0.3">
      <c r="A10" s="78">
        <v>6</v>
      </c>
      <c r="B10" s="79" t="s">
        <v>276</v>
      </c>
      <c r="C10" s="102">
        <v>1011</v>
      </c>
      <c r="D10" s="102">
        <v>528</v>
      </c>
      <c r="F10" s="98"/>
    </row>
    <row r="11" spans="1:6" s="80" customFormat="1" ht="46.8" x14ac:dyDescent="0.3">
      <c r="A11" s="78">
        <v>7</v>
      </c>
      <c r="B11" s="79" t="s">
        <v>280</v>
      </c>
      <c r="C11" s="102">
        <v>606</v>
      </c>
      <c r="D11" s="102">
        <v>448</v>
      </c>
      <c r="F11" s="98"/>
    </row>
    <row r="12" spans="1:6" s="80" customFormat="1" x14ac:dyDescent="0.3">
      <c r="A12" s="78">
        <v>8</v>
      </c>
      <c r="B12" s="79" t="s">
        <v>430</v>
      </c>
      <c r="C12" s="102">
        <v>569</v>
      </c>
      <c r="D12" s="102">
        <v>249</v>
      </c>
      <c r="F12" s="98"/>
    </row>
    <row r="13" spans="1:6" s="80" customFormat="1" x14ac:dyDescent="0.3">
      <c r="A13" s="78">
        <v>9</v>
      </c>
      <c r="B13" s="79" t="s">
        <v>286</v>
      </c>
      <c r="C13" s="102">
        <v>532</v>
      </c>
      <c r="D13" s="102">
        <v>220</v>
      </c>
      <c r="F13" s="98"/>
    </row>
    <row r="14" spans="1:6" s="80" customFormat="1" x14ac:dyDescent="0.3">
      <c r="A14" s="78">
        <v>10</v>
      </c>
      <c r="B14" s="79" t="s">
        <v>294</v>
      </c>
      <c r="C14" s="102">
        <v>507</v>
      </c>
      <c r="D14" s="102">
        <v>413</v>
      </c>
      <c r="F14" s="98"/>
    </row>
    <row r="15" spans="1:6" s="80" customFormat="1" ht="15" customHeight="1" x14ac:dyDescent="0.3">
      <c r="A15" s="78">
        <v>11</v>
      </c>
      <c r="B15" s="79" t="s">
        <v>277</v>
      </c>
      <c r="C15" s="102">
        <v>504</v>
      </c>
      <c r="D15" s="102">
        <v>221</v>
      </c>
      <c r="F15" s="98"/>
    </row>
    <row r="16" spans="1:6" s="80" customFormat="1" ht="31.2" customHeight="1" x14ac:dyDescent="0.3">
      <c r="A16" s="78">
        <v>12</v>
      </c>
      <c r="B16" s="79" t="s">
        <v>281</v>
      </c>
      <c r="C16" s="102">
        <v>476</v>
      </c>
      <c r="D16" s="102">
        <v>146</v>
      </c>
      <c r="F16" s="98"/>
    </row>
    <row r="17" spans="1:6" s="80" customFormat="1" ht="31.2" customHeight="1" x14ac:dyDescent="0.3">
      <c r="A17" s="78">
        <v>13</v>
      </c>
      <c r="B17" s="79" t="s">
        <v>423</v>
      </c>
      <c r="C17" s="102">
        <v>450</v>
      </c>
      <c r="D17" s="102">
        <v>216</v>
      </c>
      <c r="F17" s="98"/>
    </row>
    <row r="18" spans="1:6" s="80" customFormat="1" ht="31.2" x14ac:dyDescent="0.3">
      <c r="A18" s="78">
        <v>14</v>
      </c>
      <c r="B18" s="79" t="s">
        <v>278</v>
      </c>
      <c r="C18" s="102">
        <v>450</v>
      </c>
      <c r="D18" s="102">
        <v>180</v>
      </c>
      <c r="F18" s="98"/>
    </row>
    <row r="19" spans="1:6" s="80" customFormat="1" ht="15.6" customHeight="1" x14ac:dyDescent="0.3">
      <c r="A19" s="78">
        <v>15</v>
      </c>
      <c r="B19" s="79" t="s">
        <v>282</v>
      </c>
      <c r="C19" s="102">
        <v>424</v>
      </c>
      <c r="D19" s="102">
        <v>71</v>
      </c>
      <c r="F19" s="98"/>
    </row>
    <row r="20" spans="1:6" s="80" customFormat="1" x14ac:dyDescent="0.3">
      <c r="A20" s="78">
        <v>16</v>
      </c>
      <c r="B20" s="79" t="s">
        <v>284</v>
      </c>
      <c r="C20" s="102">
        <v>415</v>
      </c>
      <c r="D20" s="102">
        <v>213</v>
      </c>
      <c r="F20" s="98"/>
    </row>
    <row r="21" spans="1:6" s="80" customFormat="1" ht="31.2" x14ac:dyDescent="0.3">
      <c r="A21" s="78">
        <v>17</v>
      </c>
      <c r="B21" s="79" t="s">
        <v>285</v>
      </c>
      <c r="C21" s="102">
        <v>406</v>
      </c>
      <c r="D21" s="102">
        <v>183</v>
      </c>
      <c r="F21" s="98"/>
    </row>
    <row r="22" spans="1:6" s="80" customFormat="1" ht="15.6" customHeight="1" x14ac:dyDescent="0.3">
      <c r="A22" s="78">
        <v>18</v>
      </c>
      <c r="B22" s="79" t="s">
        <v>289</v>
      </c>
      <c r="C22" s="102">
        <v>401</v>
      </c>
      <c r="D22" s="102">
        <v>157</v>
      </c>
      <c r="F22" s="98"/>
    </row>
    <row r="23" spans="1:6" s="80" customFormat="1" ht="15.6" customHeight="1" x14ac:dyDescent="0.3">
      <c r="A23" s="78">
        <v>19</v>
      </c>
      <c r="B23" s="79" t="s">
        <v>431</v>
      </c>
      <c r="C23" s="102">
        <v>391</v>
      </c>
      <c r="D23" s="102">
        <v>61</v>
      </c>
      <c r="F23" s="98"/>
    </row>
    <row r="24" spans="1:6" s="80" customFormat="1" ht="15" customHeight="1" x14ac:dyDescent="0.3">
      <c r="A24" s="78">
        <v>20</v>
      </c>
      <c r="B24" s="79" t="s">
        <v>420</v>
      </c>
      <c r="C24" s="102">
        <v>381</v>
      </c>
      <c r="D24" s="102">
        <v>116</v>
      </c>
      <c r="F24" s="98"/>
    </row>
    <row r="25" spans="1:6" s="80" customFormat="1" ht="15.6" customHeight="1" x14ac:dyDescent="0.3">
      <c r="A25" s="78">
        <v>21</v>
      </c>
      <c r="B25" s="79" t="s">
        <v>290</v>
      </c>
      <c r="C25" s="102">
        <v>316</v>
      </c>
      <c r="D25" s="102">
        <v>135</v>
      </c>
      <c r="F25" s="98"/>
    </row>
    <row r="26" spans="1:6" s="80" customFormat="1" x14ac:dyDescent="0.3">
      <c r="A26" s="78">
        <v>22</v>
      </c>
      <c r="B26" s="79" t="s">
        <v>279</v>
      </c>
      <c r="C26" s="102">
        <v>304</v>
      </c>
      <c r="D26" s="102">
        <v>152</v>
      </c>
      <c r="F26" s="98"/>
    </row>
    <row r="27" spans="1:6" s="80" customFormat="1" ht="31.2" x14ac:dyDescent="0.3">
      <c r="A27" s="78">
        <v>23</v>
      </c>
      <c r="B27" s="79" t="s">
        <v>438</v>
      </c>
      <c r="C27" s="102">
        <v>282</v>
      </c>
      <c r="D27" s="102">
        <v>64</v>
      </c>
      <c r="F27" s="98"/>
    </row>
    <row r="28" spans="1:6" s="80" customFormat="1" ht="15" customHeight="1" x14ac:dyDescent="0.3">
      <c r="A28" s="78">
        <v>24</v>
      </c>
      <c r="B28" s="79" t="s">
        <v>293</v>
      </c>
      <c r="C28" s="102">
        <v>260</v>
      </c>
      <c r="D28" s="102">
        <v>140</v>
      </c>
      <c r="F28" s="98"/>
    </row>
    <row r="29" spans="1:6" s="80" customFormat="1" ht="31.2" customHeight="1" x14ac:dyDescent="0.3">
      <c r="A29" s="78">
        <v>25</v>
      </c>
      <c r="B29" s="79" t="s">
        <v>297</v>
      </c>
      <c r="C29" s="102">
        <v>250</v>
      </c>
      <c r="D29" s="102">
        <v>104</v>
      </c>
      <c r="F29" s="98"/>
    </row>
    <row r="30" spans="1:6" s="80" customFormat="1" ht="31.2" x14ac:dyDescent="0.3">
      <c r="A30" s="78">
        <v>26</v>
      </c>
      <c r="B30" s="79" t="s">
        <v>302</v>
      </c>
      <c r="C30" s="102">
        <v>243</v>
      </c>
      <c r="D30" s="102">
        <v>95</v>
      </c>
      <c r="F30" s="98"/>
    </row>
    <row r="31" spans="1:6" s="80" customFormat="1" ht="31.2" customHeight="1" x14ac:dyDescent="0.3">
      <c r="A31" s="78">
        <v>27</v>
      </c>
      <c r="B31" s="79" t="s">
        <v>428</v>
      </c>
      <c r="C31" s="102">
        <v>240</v>
      </c>
      <c r="D31" s="102">
        <v>112</v>
      </c>
      <c r="F31" s="98"/>
    </row>
    <row r="32" spans="1:6" s="80" customFormat="1" x14ac:dyDescent="0.3">
      <c r="A32" s="78">
        <v>28</v>
      </c>
      <c r="B32" s="79" t="s">
        <v>305</v>
      </c>
      <c r="C32" s="102">
        <v>238</v>
      </c>
      <c r="D32" s="102">
        <v>101</v>
      </c>
      <c r="F32" s="98"/>
    </row>
    <row r="33" spans="1:6" s="80" customFormat="1" ht="15" customHeight="1" x14ac:dyDescent="0.3">
      <c r="A33" s="78">
        <v>29</v>
      </c>
      <c r="B33" s="79" t="s">
        <v>288</v>
      </c>
      <c r="C33" s="102">
        <v>226</v>
      </c>
      <c r="D33" s="102">
        <v>108</v>
      </c>
      <c r="F33" s="98"/>
    </row>
    <row r="34" spans="1:6" s="80" customFormat="1" ht="15" customHeight="1" x14ac:dyDescent="0.3">
      <c r="A34" s="78">
        <v>30</v>
      </c>
      <c r="B34" s="79" t="s">
        <v>292</v>
      </c>
      <c r="C34" s="102">
        <v>213</v>
      </c>
      <c r="D34" s="102">
        <v>95</v>
      </c>
      <c r="F34" s="98"/>
    </row>
    <row r="35" spans="1:6" s="80" customFormat="1" x14ac:dyDescent="0.3">
      <c r="A35" s="78">
        <v>31</v>
      </c>
      <c r="B35" s="81" t="s">
        <v>298</v>
      </c>
      <c r="C35" s="102">
        <v>211</v>
      </c>
      <c r="D35" s="102">
        <v>100</v>
      </c>
      <c r="F35" s="98"/>
    </row>
    <row r="36" spans="1:6" s="80" customFormat="1" ht="31.2" x14ac:dyDescent="0.3">
      <c r="A36" s="78">
        <v>32</v>
      </c>
      <c r="B36" s="79" t="s">
        <v>413</v>
      </c>
      <c r="C36" s="102">
        <v>209</v>
      </c>
      <c r="D36" s="102">
        <v>171</v>
      </c>
      <c r="F36" s="98"/>
    </row>
    <row r="37" spans="1:6" s="80" customFormat="1" ht="31.2" customHeight="1" x14ac:dyDescent="0.3">
      <c r="A37" s="78">
        <v>33</v>
      </c>
      <c r="B37" s="79" t="s">
        <v>440</v>
      </c>
      <c r="C37" s="102">
        <v>207</v>
      </c>
      <c r="D37" s="102">
        <v>87</v>
      </c>
      <c r="F37" s="98"/>
    </row>
    <row r="38" spans="1:6" s="80" customFormat="1" ht="15.6" customHeight="1" x14ac:dyDescent="0.3">
      <c r="A38" s="78">
        <v>34</v>
      </c>
      <c r="B38" s="79" t="s">
        <v>441</v>
      </c>
      <c r="C38" s="102">
        <v>198</v>
      </c>
      <c r="D38" s="102">
        <v>90</v>
      </c>
      <c r="F38" s="98"/>
    </row>
    <row r="39" spans="1:6" s="80" customFormat="1" ht="31.2" customHeight="1" x14ac:dyDescent="0.3">
      <c r="A39" s="78">
        <v>35</v>
      </c>
      <c r="B39" s="79" t="s">
        <v>417</v>
      </c>
      <c r="C39" s="102">
        <v>194</v>
      </c>
      <c r="D39" s="102">
        <v>22</v>
      </c>
      <c r="F39" s="98"/>
    </row>
    <row r="40" spans="1:6" s="80" customFormat="1" ht="31.2" x14ac:dyDescent="0.3">
      <c r="A40" s="78">
        <v>36</v>
      </c>
      <c r="B40" s="79" t="s">
        <v>323</v>
      </c>
      <c r="C40" s="102">
        <v>192</v>
      </c>
      <c r="D40" s="102">
        <v>61</v>
      </c>
      <c r="F40" s="98"/>
    </row>
    <row r="41" spans="1:6" ht="31.2" x14ac:dyDescent="0.3">
      <c r="A41" s="78">
        <v>37</v>
      </c>
      <c r="B41" s="82" t="s">
        <v>322</v>
      </c>
      <c r="C41" s="83">
        <v>185</v>
      </c>
      <c r="D41" s="83">
        <v>40</v>
      </c>
      <c r="F41" s="98"/>
    </row>
    <row r="42" spans="1:6" ht="15" customHeight="1" x14ac:dyDescent="0.3">
      <c r="A42" s="78">
        <v>38</v>
      </c>
      <c r="B42" s="84" t="s">
        <v>308</v>
      </c>
      <c r="C42" s="83">
        <v>177</v>
      </c>
      <c r="D42" s="83">
        <v>114</v>
      </c>
      <c r="F42" s="98"/>
    </row>
    <row r="43" spans="1:6" x14ac:dyDescent="0.3">
      <c r="A43" s="78">
        <v>39</v>
      </c>
      <c r="B43" s="79" t="s">
        <v>301</v>
      </c>
      <c r="C43" s="83">
        <v>176</v>
      </c>
      <c r="D43" s="83">
        <v>66</v>
      </c>
      <c r="F43" s="98"/>
    </row>
    <row r="44" spans="1:6" ht="31.2" x14ac:dyDescent="0.3">
      <c r="A44" s="78">
        <v>40</v>
      </c>
      <c r="B44" s="79" t="s">
        <v>311</v>
      </c>
      <c r="C44" s="83">
        <v>173</v>
      </c>
      <c r="D44" s="83">
        <v>99</v>
      </c>
      <c r="F44" s="98"/>
    </row>
    <row r="45" spans="1:6" x14ac:dyDescent="0.3">
      <c r="A45" s="78">
        <v>41</v>
      </c>
      <c r="B45" s="79" t="s">
        <v>442</v>
      </c>
      <c r="C45" s="83">
        <v>172</v>
      </c>
      <c r="D45" s="83">
        <v>122</v>
      </c>
      <c r="F45" s="98"/>
    </row>
    <row r="46" spans="1:6" x14ac:dyDescent="0.3">
      <c r="A46" s="78">
        <v>42</v>
      </c>
      <c r="B46" s="79" t="s">
        <v>421</v>
      </c>
      <c r="C46" s="83">
        <v>171</v>
      </c>
      <c r="D46" s="83">
        <v>55</v>
      </c>
      <c r="F46" s="98"/>
    </row>
    <row r="47" spans="1:6" ht="15.6" customHeight="1" x14ac:dyDescent="0.3">
      <c r="A47" s="78">
        <v>43</v>
      </c>
      <c r="B47" s="85" t="s">
        <v>296</v>
      </c>
      <c r="C47" s="83">
        <v>166</v>
      </c>
      <c r="D47" s="83">
        <v>33</v>
      </c>
      <c r="F47" s="98"/>
    </row>
    <row r="48" spans="1:6" ht="46.8" x14ac:dyDescent="0.3">
      <c r="A48" s="78">
        <v>44</v>
      </c>
      <c r="B48" s="85" t="s">
        <v>287</v>
      </c>
      <c r="C48" s="83">
        <v>165</v>
      </c>
      <c r="D48" s="83">
        <v>60</v>
      </c>
      <c r="F48" s="98"/>
    </row>
    <row r="49" spans="1:6" ht="15.6" customHeight="1" x14ac:dyDescent="0.3">
      <c r="A49" s="78">
        <v>45</v>
      </c>
      <c r="B49" s="85" t="s">
        <v>418</v>
      </c>
      <c r="C49" s="83">
        <v>164</v>
      </c>
      <c r="D49" s="83">
        <v>65</v>
      </c>
      <c r="F49" s="98"/>
    </row>
    <row r="50" spans="1:6" ht="15.6" customHeight="1" x14ac:dyDescent="0.3">
      <c r="A50" s="78">
        <v>46</v>
      </c>
      <c r="B50" s="85" t="s">
        <v>306</v>
      </c>
      <c r="C50" s="83">
        <v>161</v>
      </c>
      <c r="D50" s="83">
        <v>42</v>
      </c>
      <c r="F50" s="98"/>
    </row>
    <row r="51" spans="1:6" x14ac:dyDescent="0.3">
      <c r="A51" s="78">
        <v>47</v>
      </c>
      <c r="B51" s="85" t="s">
        <v>443</v>
      </c>
      <c r="C51" s="83">
        <v>158</v>
      </c>
      <c r="D51" s="83">
        <v>61</v>
      </c>
      <c r="F51" s="98"/>
    </row>
    <row r="52" spans="1:6" ht="31.2" customHeight="1" x14ac:dyDescent="0.3">
      <c r="A52" s="78">
        <v>48</v>
      </c>
      <c r="B52" s="85" t="s">
        <v>295</v>
      </c>
      <c r="C52" s="83">
        <v>151</v>
      </c>
      <c r="D52" s="83">
        <v>71</v>
      </c>
      <c r="F52" s="98"/>
    </row>
    <row r="53" spans="1:6" ht="46.8" x14ac:dyDescent="0.3">
      <c r="A53" s="78">
        <v>49</v>
      </c>
      <c r="B53" s="85" t="s">
        <v>422</v>
      </c>
      <c r="C53" s="83">
        <v>150</v>
      </c>
      <c r="D53" s="83">
        <v>57</v>
      </c>
      <c r="F53" s="98"/>
    </row>
    <row r="54" spans="1:6" x14ac:dyDescent="0.3">
      <c r="A54" s="78">
        <v>50</v>
      </c>
      <c r="B54" s="84" t="s">
        <v>303</v>
      </c>
      <c r="C54" s="83">
        <v>150</v>
      </c>
      <c r="D54" s="83">
        <v>96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441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371" t="s">
        <v>319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35.4" customHeight="1" x14ac:dyDescent="0.3">
      <c r="A4" s="172"/>
      <c r="B4" s="170" t="s">
        <v>90</v>
      </c>
      <c r="C4" s="171" t="s">
        <v>462</v>
      </c>
      <c r="D4" s="169" t="s">
        <v>463</v>
      </c>
    </row>
    <row r="5" spans="1:6" ht="15.6" customHeight="1" x14ac:dyDescent="0.3">
      <c r="A5" s="78">
        <v>1</v>
      </c>
      <c r="B5" s="79" t="s">
        <v>273</v>
      </c>
      <c r="C5" s="102">
        <v>3150</v>
      </c>
      <c r="D5" s="102">
        <v>2175</v>
      </c>
      <c r="F5" s="98"/>
    </row>
    <row r="6" spans="1:6" ht="31.2" customHeight="1" x14ac:dyDescent="0.3">
      <c r="A6" s="78">
        <v>2</v>
      </c>
      <c r="B6" s="79" t="s">
        <v>272</v>
      </c>
      <c r="C6" s="102">
        <v>2711</v>
      </c>
      <c r="D6" s="102">
        <v>878</v>
      </c>
      <c r="F6" s="98"/>
    </row>
    <row r="7" spans="1:6" ht="46.8" customHeight="1" x14ac:dyDescent="0.3">
      <c r="A7" s="78">
        <v>3</v>
      </c>
      <c r="B7" s="79" t="s">
        <v>274</v>
      </c>
      <c r="C7" s="102">
        <v>1278</v>
      </c>
      <c r="D7" s="102">
        <v>610</v>
      </c>
      <c r="F7" s="98"/>
    </row>
    <row r="8" spans="1:6" s="80" customFormat="1" x14ac:dyDescent="0.3">
      <c r="A8" s="78">
        <v>4</v>
      </c>
      <c r="B8" s="79" t="s">
        <v>275</v>
      </c>
      <c r="C8" s="102">
        <v>824</v>
      </c>
      <c r="D8" s="102">
        <v>322</v>
      </c>
      <c r="F8" s="98"/>
    </row>
    <row r="9" spans="1:6" s="80" customFormat="1" ht="31.2" x14ac:dyDescent="0.3">
      <c r="A9" s="78">
        <v>5</v>
      </c>
      <c r="B9" s="79" t="s">
        <v>320</v>
      </c>
      <c r="C9" s="102">
        <v>691</v>
      </c>
      <c r="D9" s="102">
        <v>293</v>
      </c>
      <c r="F9" s="98"/>
    </row>
    <row r="10" spans="1:6" s="80" customFormat="1" ht="31.2" x14ac:dyDescent="0.3">
      <c r="A10" s="78">
        <v>6</v>
      </c>
      <c r="B10" s="79" t="s">
        <v>277</v>
      </c>
      <c r="C10" s="102">
        <v>410</v>
      </c>
      <c r="D10" s="102">
        <v>186</v>
      </c>
      <c r="F10" s="98"/>
    </row>
    <row r="11" spans="1:6" s="80" customFormat="1" ht="31.2" x14ac:dyDescent="0.3">
      <c r="A11" s="78">
        <v>7</v>
      </c>
      <c r="B11" s="79" t="s">
        <v>278</v>
      </c>
      <c r="C11" s="102">
        <v>390</v>
      </c>
      <c r="D11" s="102">
        <v>161</v>
      </c>
      <c r="F11" s="98"/>
    </row>
    <row r="12" spans="1:6" s="80" customFormat="1" x14ac:dyDescent="0.3">
      <c r="A12" s="78">
        <v>8</v>
      </c>
      <c r="B12" s="79" t="s">
        <v>284</v>
      </c>
      <c r="C12" s="102">
        <v>355</v>
      </c>
      <c r="D12" s="102">
        <v>183</v>
      </c>
      <c r="F12" s="98"/>
    </row>
    <row r="13" spans="1:6" s="80" customFormat="1" ht="46.8" x14ac:dyDescent="0.3">
      <c r="A13" s="78">
        <v>9</v>
      </c>
      <c r="B13" s="79" t="s">
        <v>280</v>
      </c>
      <c r="C13" s="102">
        <v>318</v>
      </c>
      <c r="D13" s="102">
        <v>201</v>
      </c>
      <c r="F13" s="98"/>
    </row>
    <row r="14" spans="1:6" s="80" customFormat="1" x14ac:dyDescent="0.3">
      <c r="A14" s="78">
        <v>10</v>
      </c>
      <c r="B14" s="79" t="s">
        <v>430</v>
      </c>
      <c r="C14" s="102">
        <v>309</v>
      </c>
      <c r="D14" s="102">
        <v>128</v>
      </c>
      <c r="F14" s="98"/>
    </row>
    <row r="15" spans="1:6" s="80" customFormat="1" x14ac:dyDescent="0.3">
      <c r="A15" s="78">
        <v>11</v>
      </c>
      <c r="B15" s="79" t="s">
        <v>279</v>
      </c>
      <c r="C15" s="102">
        <v>246</v>
      </c>
      <c r="D15" s="102">
        <v>128</v>
      </c>
      <c r="F15" s="98"/>
    </row>
    <row r="16" spans="1:6" s="80" customFormat="1" x14ac:dyDescent="0.3">
      <c r="A16" s="78">
        <v>12</v>
      </c>
      <c r="B16" s="79" t="s">
        <v>289</v>
      </c>
      <c r="C16" s="102">
        <v>213</v>
      </c>
      <c r="D16" s="102">
        <v>80</v>
      </c>
      <c r="F16" s="98"/>
    </row>
    <row r="17" spans="1:6" s="80" customFormat="1" ht="15.6" customHeight="1" x14ac:dyDescent="0.3">
      <c r="A17" s="78">
        <v>13</v>
      </c>
      <c r="B17" s="79" t="s">
        <v>293</v>
      </c>
      <c r="C17" s="102">
        <v>212</v>
      </c>
      <c r="D17" s="102">
        <v>104</v>
      </c>
      <c r="F17" s="98"/>
    </row>
    <row r="18" spans="1:6" s="80" customFormat="1" ht="31.2" customHeight="1" x14ac:dyDescent="0.3">
      <c r="A18" s="78">
        <v>14</v>
      </c>
      <c r="B18" s="79" t="s">
        <v>423</v>
      </c>
      <c r="C18" s="102">
        <v>199</v>
      </c>
      <c r="D18" s="102">
        <v>112</v>
      </c>
      <c r="F18" s="98"/>
    </row>
    <row r="19" spans="1:6" s="80" customFormat="1" ht="15" customHeight="1" x14ac:dyDescent="0.3">
      <c r="A19" s="78">
        <v>15</v>
      </c>
      <c r="B19" s="79" t="s">
        <v>441</v>
      </c>
      <c r="C19" s="102">
        <v>189</v>
      </c>
      <c r="D19" s="102">
        <v>85</v>
      </c>
      <c r="F19" s="98"/>
    </row>
    <row r="20" spans="1:6" s="80" customFormat="1" x14ac:dyDescent="0.3">
      <c r="A20" s="78">
        <v>16</v>
      </c>
      <c r="B20" s="79" t="s">
        <v>420</v>
      </c>
      <c r="C20" s="102">
        <v>188</v>
      </c>
      <c r="D20" s="102">
        <v>73</v>
      </c>
      <c r="F20" s="98"/>
    </row>
    <row r="21" spans="1:6" s="80" customFormat="1" ht="31.2" customHeight="1" x14ac:dyDescent="0.3">
      <c r="A21" s="78">
        <v>17</v>
      </c>
      <c r="B21" s="79" t="s">
        <v>438</v>
      </c>
      <c r="C21" s="102">
        <v>180</v>
      </c>
      <c r="D21" s="102">
        <v>39</v>
      </c>
      <c r="F21" s="98"/>
    </row>
    <row r="22" spans="1:6" s="80" customFormat="1" x14ac:dyDescent="0.3">
      <c r="A22" s="78">
        <v>18</v>
      </c>
      <c r="B22" s="79" t="s">
        <v>294</v>
      </c>
      <c r="C22" s="102">
        <v>160</v>
      </c>
      <c r="D22" s="102">
        <v>101</v>
      </c>
      <c r="F22" s="98"/>
    </row>
    <row r="23" spans="1:6" s="80" customFormat="1" x14ac:dyDescent="0.3">
      <c r="A23" s="78">
        <v>19</v>
      </c>
      <c r="B23" s="79" t="s">
        <v>431</v>
      </c>
      <c r="C23" s="102">
        <v>160</v>
      </c>
      <c r="D23" s="102">
        <v>36</v>
      </c>
      <c r="F23" s="98"/>
    </row>
    <row r="24" spans="1:6" s="80" customFormat="1" x14ac:dyDescent="0.3">
      <c r="A24" s="78">
        <v>20</v>
      </c>
      <c r="B24" s="79" t="s">
        <v>288</v>
      </c>
      <c r="C24" s="102">
        <v>158</v>
      </c>
      <c r="D24" s="102">
        <v>76</v>
      </c>
      <c r="F24" s="98"/>
    </row>
    <row r="25" spans="1:6" s="80" customFormat="1" ht="31.2" x14ac:dyDescent="0.3">
      <c r="A25" s="78">
        <v>21</v>
      </c>
      <c r="B25" s="79" t="s">
        <v>311</v>
      </c>
      <c r="C25" s="102">
        <v>158</v>
      </c>
      <c r="D25" s="102">
        <v>95</v>
      </c>
      <c r="F25" s="98"/>
    </row>
    <row r="26" spans="1:6" s="80" customFormat="1" x14ac:dyDescent="0.3">
      <c r="A26" s="78">
        <v>22</v>
      </c>
      <c r="B26" s="79" t="s">
        <v>301</v>
      </c>
      <c r="C26" s="102">
        <v>154</v>
      </c>
      <c r="D26" s="102">
        <v>59</v>
      </c>
      <c r="F26" s="98"/>
    </row>
    <row r="27" spans="1:6" s="80" customFormat="1" ht="31.2" x14ac:dyDescent="0.3">
      <c r="A27" s="78">
        <v>23</v>
      </c>
      <c r="B27" s="79" t="s">
        <v>295</v>
      </c>
      <c r="C27" s="102">
        <v>145</v>
      </c>
      <c r="D27" s="102">
        <v>69</v>
      </c>
      <c r="F27" s="98"/>
    </row>
    <row r="28" spans="1:6" s="80" customFormat="1" x14ac:dyDescent="0.3">
      <c r="A28" s="78">
        <v>24</v>
      </c>
      <c r="B28" s="79" t="s">
        <v>276</v>
      </c>
      <c r="C28" s="102">
        <v>143</v>
      </c>
      <c r="D28" s="102">
        <v>76</v>
      </c>
      <c r="F28" s="98"/>
    </row>
    <row r="29" spans="1:6" s="80" customFormat="1" ht="15.6" customHeight="1" x14ac:dyDescent="0.3">
      <c r="A29" s="78">
        <v>25</v>
      </c>
      <c r="B29" s="79" t="s">
        <v>428</v>
      </c>
      <c r="C29" s="102">
        <v>139</v>
      </c>
      <c r="D29" s="102">
        <v>75</v>
      </c>
      <c r="F29" s="98"/>
    </row>
    <row r="30" spans="1:6" s="80" customFormat="1" ht="31.2" x14ac:dyDescent="0.3">
      <c r="A30" s="78">
        <v>26</v>
      </c>
      <c r="B30" s="79" t="s">
        <v>440</v>
      </c>
      <c r="C30" s="102">
        <v>135</v>
      </c>
      <c r="D30" s="102">
        <v>49</v>
      </c>
      <c r="F30" s="98"/>
    </row>
    <row r="31" spans="1:6" s="80" customFormat="1" ht="15" customHeight="1" x14ac:dyDescent="0.3">
      <c r="A31" s="78">
        <v>27</v>
      </c>
      <c r="B31" s="79" t="s">
        <v>290</v>
      </c>
      <c r="C31" s="102">
        <v>125</v>
      </c>
      <c r="D31" s="102">
        <v>58</v>
      </c>
      <c r="F31" s="98"/>
    </row>
    <row r="32" spans="1:6" s="80" customFormat="1" ht="31.2" customHeight="1" x14ac:dyDescent="0.3">
      <c r="A32" s="78">
        <v>28</v>
      </c>
      <c r="B32" s="79" t="s">
        <v>300</v>
      </c>
      <c r="C32" s="102">
        <v>125</v>
      </c>
      <c r="D32" s="102">
        <v>55</v>
      </c>
      <c r="F32" s="98"/>
    </row>
    <row r="33" spans="1:6" s="80" customFormat="1" ht="31.2" customHeight="1" x14ac:dyDescent="0.3">
      <c r="A33" s="78">
        <v>29</v>
      </c>
      <c r="B33" s="79" t="s">
        <v>297</v>
      </c>
      <c r="C33" s="102">
        <v>117</v>
      </c>
      <c r="D33" s="102">
        <v>45</v>
      </c>
      <c r="F33" s="98"/>
    </row>
    <row r="34" spans="1:6" s="80" customFormat="1" ht="31.2" customHeight="1" x14ac:dyDescent="0.3">
      <c r="A34" s="78">
        <v>30</v>
      </c>
      <c r="B34" s="79" t="s">
        <v>302</v>
      </c>
      <c r="C34" s="102">
        <v>116</v>
      </c>
      <c r="D34" s="102">
        <v>30</v>
      </c>
      <c r="F34" s="98"/>
    </row>
    <row r="35" spans="1:6" s="80" customFormat="1" ht="15.6" customHeight="1" x14ac:dyDescent="0.3">
      <c r="A35" s="78">
        <v>31</v>
      </c>
      <c r="B35" s="81" t="s">
        <v>308</v>
      </c>
      <c r="C35" s="102">
        <v>112</v>
      </c>
      <c r="D35" s="102">
        <v>52</v>
      </c>
      <c r="F35" s="98"/>
    </row>
    <row r="36" spans="1:6" s="80" customFormat="1" ht="31.2" x14ac:dyDescent="0.3">
      <c r="A36" s="78">
        <v>32</v>
      </c>
      <c r="B36" s="79" t="s">
        <v>281</v>
      </c>
      <c r="C36" s="102">
        <v>107</v>
      </c>
      <c r="D36" s="102">
        <v>47</v>
      </c>
      <c r="F36" s="98"/>
    </row>
    <row r="37" spans="1:6" s="80" customFormat="1" x14ac:dyDescent="0.3">
      <c r="A37" s="78">
        <v>33</v>
      </c>
      <c r="B37" s="79" t="s">
        <v>298</v>
      </c>
      <c r="C37" s="102">
        <v>105</v>
      </c>
      <c r="D37" s="102">
        <v>55</v>
      </c>
      <c r="F37" s="98"/>
    </row>
    <row r="38" spans="1:6" s="80" customFormat="1" ht="46.8" x14ac:dyDescent="0.3">
      <c r="A38" s="78">
        <v>34</v>
      </c>
      <c r="B38" s="79" t="s">
        <v>310</v>
      </c>
      <c r="C38" s="102">
        <v>104</v>
      </c>
      <c r="D38" s="102">
        <v>47</v>
      </c>
      <c r="F38" s="98"/>
    </row>
    <row r="39" spans="1:6" s="80" customFormat="1" ht="31.2" x14ac:dyDescent="0.3">
      <c r="A39" s="78">
        <v>35</v>
      </c>
      <c r="B39" s="79" t="s">
        <v>307</v>
      </c>
      <c r="C39" s="102">
        <v>104</v>
      </c>
      <c r="D39" s="102">
        <v>51</v>
      </c>
      <c r="F39" s="98"/>
    </row>
    <row r="40" spans="1:6" s="80" customFormat="1" x14ac:dyDescent="0.3">
      <c r="A40" s="78">
        <v>36</v>
      </c>
      <c r="B40" s="79" t="s">
        <v>306</v>
      </c>
      <c r="C40" s="102">
        <v>103</v>
      </c>
      <c r="D40" s="102">
        <v>25</v>
      </c>
      <c r="F40" s="98"/>
    </row>
    <row r="41" spans="1:6" ht="31.2" x14ac:dyDescent="0.3">
      <c r="A41" s="78">
        <v>37</v>
      </c>
      <c r="B41" s="82" t="s">
        <v>287</v>
      </c>
      <c r="C41" s="83">
        <v>102</v>
      </c>
      <c r="D41" s="83">
        <v>34</v>
      </c>
      <c r="F41" s="98"/>
    </row>
    <row r="42" spans="1:6" ht="31.2" x14ac:dyDescent="0.3">
      <c r="A42" s="78">
        <v>38</v>
      </c>
      <c r="B42" s="84" t="s">
        <v>422</v>
      </c>
      <c r="C42" s="83">
        <v>100</v>
      </c>
      <c r="D42" s="83">
        <v>38</v>
      </c>
      <c r="F42" s="98"/>
    </row>
    <row r="43" spans="1:6" ht="46.8" customHeight="1" x14ac:dyDescent="0.3">
      <c r="A43" s="78">
        <v>39</v>
      </c>
      <c r="B43" s="79" t="s">
        <v>291</v>
      </c>
      <c r="C43" s="83">
        <v>98</v>
      </c>
      <c r="D43" s="83">
        <v>63</v>
      </c>
      <c r="F43" s="98"/>
    </row>
    <row r="44" spans="1:6" x14ac:dyDescent="0.3">
      <c r="A44" s="78">
        <v>40</v>
      </c>
      <c r="B44" s="79" t="s">
        <v>305</v>
      </c>
      <c r="C44" s="83">
        <v>89</v>
      </c>
      <c r="D44" s="83">
        <v>50</v>
      </c>
      <c r="F44" s="98"/>
    </row>
    <row r="45" spans="1:6" ht="31.2" x14ac:dyDescent="0.3">
      <c r="A45" s="78">
        <v>41</v>
      </c>
      <c r="B45" s="79" t="s">
        <v>395</v>
      </c>
      <c r="C45" s="83">
        <v>89</v>
      </c>
      <c r="D45" s="83">
        <v>45</v>
      </c>
      <c r="F45" s="98"/>
    </row>
    <row r="46" spans="1:6" x14ac:dyDescent="0.3">
      <c r="A46" s="78">
        <v>42</v>
      </c>
      <c r="B46" s="79" t="s">
        <v>443</v>
      </c>
      <c r="C46" s="83">
        <v>87</v>
      </c>
      <c r="D46" s="83">
        <v>34</v>
      </c>
      <c r="F46" s="98"/>
    </row>
    <row r="47" spans="1:6" x14ac:dyDescent="0.3">
      <c r="A47" s="78">
        <v>43</v>
      </c>
      <c r="B47" s="85" t="s">
        <v>421</v>
      </c>
      <c r="C47" s="83">
        <v>85</v>
      </c>
      <c r="D47" s="83">
        <v>29</v>
      </c>
      <c r="F47" s="98"/>
    </row>
    <row r="48" spans="1:6" ht="15.6" customHeight="1" x14ac:dyDescent="0.3">
      <c r="A48" s="78">
        <v>44</v>
      </c>
      <c r="B48" s="85" t="s">
        <v>286</v>
      </c>
      <c r="C48" s="83">
        <v>81</v>
      </c>
      <c r="D48" s="83">
        <v>28</v>
      </c>
      <c r="F48" s="98"/>
    </row>
    <row r="49" spans="1:6" ht="31.2" x14ac:dyDescent="0.3">
      <c r="A49" s="78">
        <v>45</v>
      </c>
      <c r="B49" s="85" t="s">
        <v>362</v>
      </c>
      <c r="C49" s="83">
        <v>78</v>
      </c>
      <c r="D49" s="83">
        <v>34</v>
      </c>
      <c r="F49" s="98"/>
    </row>
    <row r="50" spans="1:6" ht="45.6" customHeight="1" x14ac:dyDescent="0.3">
      <c r="A50" s="78">
        <v>46</v>
      </c>
      <c r="B50" s="85" t="s">
        <v>309</v>
      </c>
      <c r="C50" s="83">
        <v>78</v>
      </c>
      <c r="D50" s="83">
        <v>21</v>
      </c>
      <c r="F50" s="98"/>
    </row>
    <row r="51" spans="1:6" ht="31.2" x14ac:dyDescent="0.3">
      <c r="A51" s="78">
        <v>47</v>
      </c>
      <c r="B51" s="85" t="s">
        <v>418</v>
      </c>
      <c r="C51" s="83">
        <v>76</v>
      </c>
      <c r="D51" s="83">
        <v>32</v>
      </c>
      <c r="F51" s="98"/>
    </row>
    <row r="52" spans="1:6" ht="15.6" customHeight="1" x14ac:dyDescent="0.3">
      <c r="A52" s="78">
        <v>48</v>
      </c>
      <c r="B52" s="85" t="s">
        <v>442</v>
      </c>
      <c r="C52" s="83">
        <v>74</v>
      </c>
      <c r="D52" s="83">
        <v>50</v>
      </c>
      <c r="F52" s="98"/>
    </row>
    <row r="53" spans="1:6" ht="31.2" x14ac:dyDescent="0.3">
      <c r="A53" s="78">
        <v>49</v>
      </c>
      <c r="B53" s="85" t="s">
        <v>363</v>
      </c>
      <c r="C53" s="83">
        <v>69</v>
      </c>
      <c r="D53" s="83">
        <v>24</v>
      </c>
      <c r="F53" s="98"/>
    </row>
    <row r="54" spans="1:6" x14ac:dyDescent="0.3">
      <c r="A54" s="78">
        <v>50</v>
      </c>
      <c r="B54" s="84" t="s">
        <v>406</v>
      </c>
      <c r="C54" s="83">
        <v>66</v>
      </c>
      <c r="D54" s="83">
        <v>29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2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371" t="s">
        <v>321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462</v>
      </c>
      <c r="D4" s="169" t="s">
        <v>463</v>
      </c>
    </row>
    <row r="5" spans="1:6" ht="31.2" x14ac:dyDescent="0.3">
      <c r="A5" s="78">
        <v>1</v>
      </c>
      <c r="B5" s="79" t="s">
        <v>272</v>
      </c>
      <c r="C5" s="102">
        <v>6492</v>
      </c>
      <c r="D5" s="102">
        <v>1042</v>
      </c>
      <c r="F5" s="98"/>
    </row>
    <row r="6" spans="1:6" x14ac:dyDescent="0.3">
      <c r="A6" s="78">
        <v>2</v>
      </c>
      <c r="B6" s="79" t="s">
        <v>273</v>
      </c>
      <c r="C6" s="102">
        <v>1543</v>
      </c>
      <c r="D6" s="102">
        <v>1119</v>
      </c>
      <c r="F6" s="98"/>
    </row>
    <row r="7" spans="1:6" ht="15.6" customHeight="1" x14ac:dyDescent="0.3">
      <c r="A7" s="78">
        <v>3</v>
      </c>
      <c r="B7" s="79" t="s">
        <v>276</v>
      </c>
      <c r="C7" s="102">
        <v>868</v>
      </c>
      <c r="D7" s="102">
        <v>452</v>
      </c>
      <c r="F7" s="98"/>
    </row>
    <row r="8" spans="1:6" s="80" customFormat="1" ht="15.6" customHeight="1" x14ac:dyDescent="0.3">
      <c r="A8" s="78">
        <v>4</v>
      </c>
      <c r="B8" s="79" t="s">
        <v>286</v>
      </c>
      <c r="C8" s="102">
        <v>451</v>
      </c>
      <c r="D8" s="102">
        <v>192</v>
      </c>
      <c r="F8" s="98"/>
    </row>
    <row r="9" spans="1:6" s="80" customFormat="1" ht="15" customHeight="1" x14ac:dyDescent="0.3">
      <c r="A9" s="78">
        <v>5</v>
      </c>
      <c r="B9" s="79" t="s">
        <v>282</v>
      </c>
      <c r="C9" s="102">
        <v>384</v>
      </c>
      <c r="D9" s="102">
        <v>55</v>
      </c>
      <c r="F9" s="98"/>
    </row>
    <row r="10" spans="1:6" s="80" customFormat="1" ht="31.2" x14ac:dyDescent="0.3">
      <c r="A10" s="78">
        <v>6</v>
      </c>
      <c r="B10" s="79" t="s">
        <v>281</v>
      </c>
      <c r="C10" s="102">
        <v>369</v>
      </c>
      <c r="D10" s="102">
        <v>99</v>
      </c>
      <c r="F10" s="98"/>
    </row>
    <row r="11" spans="1:6" s="80" customFormat="1" ht="31.2" x14ac:dyDescent="0.3">
      <c r="A11" s="78">
        <v>7</v>
      </c>
      <c r="B11" s="79" t="s">
        <v>285</v>
      </c>
      <c r="C11" s="102">
        <v>364</v>
      </c>
      <c r="D11" s="102">
        <v>157</v>
      </c>
      <c r="F11" s="98"/>
    </row>
    <row r="12" spans="1:6" s="80" customFormat="1" x14ac:dyDescent="0.3">
      <c r="A12" s="78">
        <v>8</v>
      </c>
      <c r="B12" s="79" t="s">
        <v>294</v>
      </c>
      <c r="C12" s="102">
        <v>347</v>
      </c>
      <c r="D12" s="102">
        <v>312</v>
      </c>
      <c r="F12" s="98"/>
    </row>
    <row r="13" spans="1:6" s="80" customFormat="1" ht="15.6" customHeight="1" x14ac:dyDescent="0.3">
      <c r="A13" s="78">
        <v>9</v>
      </c>
      <c r="B13" s="79" t="s">
        <v>320</v>
      </c>
      <c r="C13" s="102">
        <v>329</v>
      </c>
      <c r="D13" s="102">
        <v>100</v>
      </c>
      <c r="F13" s="98"/>
    </row>
    <row r="14" spans="1:6" s="80" customFormat="1" ht="51.6" customHeight="1" x14ac:dyDescent="0.3">
      <c r="A14" s="78">
        <v>10</v>
      </c>
      <c r="B14" s="79" t="s">
        <v>274</v>
      </c>
      <c r="C14" s="102">
        <v>289</v>
      </c>
      <c r="D14" s="102">
        <v>117</v>
      </c>
      <c r="F14" s="98"/>
    </row>
    <row r="15" spans="1:6" s="80" customFormat="1" ht="46.8" x14ac:dyDescent="0.3">
      <c r="A15" s="78">
        <v>11</v>
      </c>
      <c r="B15" s="79" t="s">
        <v>280</v>
      </c>
      <c r="C15" s="102">
        <v>288</v>
      </c>
      <c r="D15" s="102">
        <v>247</v>
      </c>
      <c r="F15" s="98"/>
    </row>
    <row r="16" spans="1:6" s="80" customFormat="1" x14ac:dyDescent="0.3">
      <c r="A16" s="78">
        <v>12</v>
      </c>
      <c r="B16" s="79" t="s">
        <v>430</v>
      </c>
      <c r="C16" s="102">
        <v>260</v>
      </c>
      <c r="D16" s="102">
        <v>121</v>
      </c>
      <c r="F16" s="98"/>
    </row>
    <row r="17" spans="1:6" s="80" customFormat="1" ht="31.2" x14ac:dyDescent="0.3">
      <c r="A17" s="78">
        <v>13</v>
      </c>
      <c r="B17" s="79" t="s">
        <v>423</v>
      </c>
      <c r="C17" s="102">
        <v>251</v>
      </c>
      <c r="D17" s="102">
        <v>104</v>
      </c>
      <c r="F17" s="98"/>
    </row>
    <row r="18" spans="1:6" s="80" customFormat="1" x14ac:dyDescent="0.3">
      <c r="A18" s="78">
        <v>14</v>
      </c>
      <c r="B18" s="79" t="s">
        <v>431</v>
      </c>
      <c r="C18" s="102">
        <v>231</v>
      </c>
      <c r="D18" s="102">
        <v>25</v>
      </c>
      <c r="F18" s="98"/>
    </row>
    <row r="19" spans="1:6" s="80" customFormat="1" x14ac:dyDescent="0.3">
      <c r="A19" s="78">
        <v>15</v>
      </c>
      <c r="B19" s="79" t="s">
        <v>275</v>
      </c>
      <c r="C19" s="102">
        <v>195</v>
      </c>
      <c r="D19" s="102">
        <v>114</v>
      </c>
      <c r="F19" s="98"/>
    </row>
    <row r="20" spans="1:6" s="80" customFormat="1" ht="15.6" customHeight="1" x14ac:dyDescent="0.3">
      <c r="A20" s="78">
        <v>16</v>
      </c>
      <c r="B20" s="79" t="s">
        <v>420</v>
      </c>
      <c r="C20" s="102">
        <v>193</v>
      </c>
      <c r="D20" s="102">
        <v>43</v>
      </c>
      <c r="F20" s="98"/>
    </row>
    <row r="21" spans="1:6" s="80" customFormat="1" x14ac:dyDescent="0.3">
      <c r="A21" s="78">
        <v>17</v>
      </c>
      <c r="B21" s="79" t="s">
        <v>290</v>
      </c>
      <c r="C21" s="102">
        <v>191</v>
      </c>
      <c r="D21" s="102">
        <v>77</v>
      </c>
      <c r="F21" s="98"/>
    </row>
    <row r="22" spans="1:6" s="80" customFormat="1" x14ac:dyDescent="0.3">
      <c r="A22" s="78">
        <v>18</v>
      </c>
      <c r="B22" s="79" t="s">
        <v>289</v>
      </c>
      <c r="C22" s="102">
        <v>188</v>
      </c>
      <c r="D22" s="102">
        <v>77</v>
      </c>
      <c r="F22" s="98"/>
    </row>
    <row r="23" spans="1:6" s="80" customFormat="1" x14ac:dyDescent="0.3">
      <c r="A23" s="78">
        <v>19</v>
      </c>
      <c r="B23" s="79" t="s">
        <v>292</v>
      </c>
      <c r="C23" s="102">
        <v>163</v>
      </c>
      <c r="D23" s="102">
        <v>77</v>
      </c>
      <c r="F23" s="98"/>
    </row>
    <row r="24" spans="1:6" s="80" customFormat="1" ht="31.2" x14ac:dyDescent="0.3">
      <c r="A24" s="78">
        <v>20</v>
      </c>
      <c r="B24" s="79" t="s">
        <v>413</v>
      </c>
      <c r="C24" s="102">
        <v>151</v>
      </c>
      <c r="D24" s="102">
        <v>129</v>
      </c>
      <c r="F24" s="98"/>
    </row>
    <row r="25" spans="1:6" s="80" customFormat="1" x14ac:dyDescent="0.3">
      <c r="A25" s="78">
        <v>21</v>
      </c>
      <c r="B25" s="79" t="s">
        <v>305</v>
      </c>
      <c r="C25" s="102">
        <v>149</v>
      </c>
      <c r="D25" s="102">
        <v>51</v>
      </c>
      <c r="F25" s="98"/>
    </row>
    <row r="26" spans="1:6" s="80" customFormat="1" x14ac:dyDescent="0.3">
      <c r="A26" s="78">
        <v>22</v>
      </c>
      <c r="B26" s="79" t="s">
        <v>296</v>
      </c>
      <c r="C26" s="102">
        <v>148</v>
      </c>
      <c r="D26" s="102">
        <v>26</v>
      </c>
      <c r="F26" s="98"/>
    </row>
    <row r="27" spans="1:6" s="80" customFormat="1" ht="31.2" x14ac:dyDescent="0.3">
      <c r="A27" s="78">
        <v>23</v>
      </c>
      <c r="B27" s="79" t="s">
        <v>417</v>
      </c>
      <c r="C27" s="102">
        <v>136</v>
      </c>
      <c r="D27" s="102">
        <v>14</v>
      </c>
      <c r="F27" s="98"/>
    </row>
    <row r="28" spans="1:6" s="80" customFormat="1" ht="31.2" x14ac:dyDescent="0.3">
      <c r="A28" s="78">
        <v>24</v>
      </c>
      <c r="B28" s="79" t="s">
        <v>297</v>
      </c>
      <c r="C28" s="102">
        <v>133</v>
      </c>
      <c r="D28" s="102">
        <v>59</v>
      </c>
      <c r="F28" s="98"/>
    </row>
    <row r="29" spans="1:6" s="80" customFormat="1" ht="31.2" customHeight="1" x14ac:dyDescent="0.3">
      <c r="A29" s="78">
        <v>25</v>
      </c>
      <c r="B29" s="79" t="s">
        <v>322</v>
      </c>
      <c r="C29" s="102">
        <v>130</v>
      </c>
      <c r="D29" s="102">
        <v>26</v>
      </c>
      <c r="F29" s="98"/>
    </row>
    <row r="30" spans="1:6" s="80" customFormat="1" ht="31.2" x14ac:dyDescent="0.3">
      <c r="A30" s="78">
        <v>26</v>
      </c>
      <c r="B30" s="79" t="s">
        <v>323</v>
      </c>
      <c r="C30" s="102">
        <v>129</v>
      </c>
      <c r="D30" s="102">
        <v>37</v>
      </c>
      <c r="F30" s="98"/>
    </row>
    <row r="31" spans="1:6" s="80" customFormat="1" ht="31.2" x14ac:dyDescent="0.3">
      <c r="A31" s="78">
        <v>27</v>
      </c>
      <c r="B31" s="79" t="s">
        <v>302</v>
      </c>
      <c r="C31" s="102">
        <v>127</v>
      </c>
      <c r="D31" s="102">
        <v>65</v>
      </c>
      <c r="F31" s="98"/>
    </row>
    <row r="32" spans="1:6" s="80" customFormat="1" ht="15.6" customHeight="1" x14ac:dyDescent="0.3">
      <c r="A32" s="78">
        <v>28</v>
      </c>
      <c r="B32" s="79" t="s">
        <v>298</v>
      </c>
      <c r="C32" s="102">
        <v>106</v>
      </c>
      <c r="D32" s="102">
        <v>45</v>
      </c>
      <c r="F32" s="98"/>
    </row>
    <row r="33" spans="1:6" s="80" customFormat="1" ht="31.2" x14ac:dyDescent="0.3">
      <c r="A33" s="78">
        <v>29</v>
      </c>
      <c r="B33" s="79" t="s">
        <v>438</v>
      </c>
      <c r="C33" s="102">
        <v>102</v>
      </c>
      <c r="D33" s="102">
        <v>25</v>
      </c>
      <c r="F33" s="98"/>
    </row>
    <row r="34" spans="1:6" s="80" customFormat="1" ht="15" customHeight="1" x14ac:dyDescent="0.3">
      <c r="A34" s="78">
        <v>30</v>
      </c>
      <c r="B34" s="79" t="s">
        <v>428</v>
      </c>
      <c r="C34" s="102">
        <v>101</v>
      </c>
      <c r="D34" s="102">
        <v>37</v>
      </c>
      <c r="F34" s="98"/>
    </row>
    <row r="35" spans="1:6" s="80" customFormat="1" x14ac:dyDescent="0.3">
      <c r="A35" s="78">
        <v>31</v>
      </c>
      <c r="B35" s="81" t="s">
        <v>442</v>
      </c>
      <c r="C35" s="102">
        <v>98</v>
      </c>
      <c r="D35" s="102">
        <v>72</v>
      </c>
      <c r="F35" s="98"/>
    </row>
    <row r="36" spans="1:6" s="80" customFormat="1" ht="31.2" customHeight="1" x14ac:dyDescent="0.3">
      <c r="A36" s="78">
        <v>32</v>
      </c>
      <c r="B36" s="79" t="s">
        <v>277</v>
      </c>
      <c r="C36" s="102">
        <v>94</v>
      </c>
      <c r="D36" s="102">
        <v>35</v>
      </c>
      <c r="F36" s="98"/>
    </row>
    <row r="37" spans="1:6" s="80" customFormat="1" ht="31.8" customHeight="1" x14ac:dyDescent="0.3">
      <c r="A37" s="78">
        <v>33</v>
      </c>
      <c r="B37" s="79" t="s">
        <v>365</v>
      </c>
      <c r="C37" s="102">
        <v>94</v>
      </c>
      <c r="D37" s="102">
        <v>34</v>
      </c>
      <c r="F37" s="98"/>
    </row>
    <row r="38" spans="1:6" s="80" customFormat="1" ht="31.2" x14ac:dyDescent="0.3">
      <c r="A38" s="78">
        <v>34</v>
      </c>
      <c r="B38" s="79" t="s">
        <v>418</v>
      </c>
      <c r="C38" s="102">
        <v>88</v>
      </c>
      <c r="D38" s="102">
        <v>33</v>
      </c>
      <c r="F38" s="98"/>
    </row>
    <row r="39" spans="1:6" s="80" customFormat="1" x14ac:dyDescent="0.3">
      <c r="A39" s="78">
        <v>35</v>
      </c>
      <c r="B39" s="79" t="s">
        <v>303</v>
      </c>
      <c r="C39" s="102">
        <v>87</v>
      </c>
      <c r="D39" s="102">
        <v>54</v>
      </c>
      <c r="F39" s="98"/>
    </row>
    <row r="40" spans="1:6" s="80" customFormat="1" x14ac:dyDescent="0.3">
      <c r="A40" s="78">
        <v>36</v>
      </c>
      <c r="B40" s="79" t="s">
        <v>421</v>
      </c>
      <c r="C40" s="102">
        <v>86</v>
      </c>
      <c r="D40" s="102">
        <v>26</v>
      </c>
      <c r="F40" s="98"/>
    </row>
    <row r="41" spans="1:6" x14ac:dyDescent="0.3">
      <c r="A41" s="78">
        <v>37</v>
      </c>
      <c r="B41" s="82" t="s">
        <v>366</v>
      </c>
      <c r="C41" s="83">
        <v>86</v>
      </c>
      <c r="D41" s="83">
        <v>40</v>
      </c>
      <c r="F41" s="98"/>
    </row>
    <row r="42" spans="1:6" ht="31.2" x14ac:dyDescent="0.3">
      <c r="A42" s="78">
        <v>38</v>
      </c>
      <c r="B42" s="84" t="s">
        <v>424</v>
      </c>
      <c r="C42" s="83">
        <v>85</v>
      </c>
      <c r="D42" s="83">
        <v>17</v>
      </c>
      <c r="F42" s="98"/>
    </row>
    <row r="43" spans="1:6" ht="31.2" x14ac:dyDescent="0.3">
      <c r="A43" s="78">
        <v>39</v>
      </c>
      <c r="B43" s="79" t="s">
        <v>444</v>
      </c>
      <c r="C43" s="83">
        <v>78</v>
      </c>
      <c r="D43" s="83">
        <v>20</v>
      </c>
      <c r="F43" s="98"/>
    </row>
    <row r="44" spans="1:6" ht="31.2" x14ac:dyDescent="0.3">
      <c r="A44" s="78">
        <v>40</v>
      </c>
      <c r="B44" s="79" t="s">
        <v>314</v>
      </c>
      <c r="C44" s="83">
        <v>77</v>
      </c>
      <c r="D44" s="83">
        <v>36</v>
      </c>
      <c r="F44" s="98"/>
    </row>
    <row r="45" spans="1:6" ht="31.2" x14ac:dyDescent="0.3">
      <c r="A45" s="78">
        <v>41</v>
      </c>
      <c r="B45" s="79" t="s">
        <v>363</v>
      </c>
      <c r="C45" s="83">
        <v>76</v>
      </c>
      <c r="D45" s="83">
        <v>5</v>
      </c>
      <c r="F45" s="98"/>
    </row>
    <row r="46" spans="1:6" x14ac:dyDescent="0.3">
      <c r="A46" s="78">
        <v>42</v>
      </c>
      <c r="B46" s="79" t="s">
        <v>364</v>
      </c>
      <c r="C46" s="83">
        <v>75</v>
      </c>
      <c r="D46" s="83">
        <v>12</v>
      </c>
      <c r="F46" s="98"/>
    </row>
    <row r="47" spans="1:6" ht="15.6" customHeight="1" x14ac:dyDescent="0.3">
      <c r="A47" s="78">
        <v>43</v>
      </c>
      <c r="B47" s="85" t="s">
        <v>299</v>
      </c>
      <c r="C47" s="83">
        <v>74</v>
      </c>
      <c r="D47" s="83">
        <v>28</v>
      </c>
      <c r="F47" s="98"/>
    </row>
    <row r="48" spans="1:6" ht="31.2" x14ac:dyDescent="0.3">
      <c r="A48" s="78">
        <v>44</v>
      </c>
      <c r="B48" s="85" t="s">
        <v>419</v>
      </c>
      <c r="C48" s="83">
        <v>74</v>
      </c>
      <c r="D48" s="83">
        <v>41</v>
      </c>
      <c r="F48" s="98"/>
    </row>
    <row r="49" spans="1:6" ht="31.2" x14ac:dyDescent="0.3">
      <c r="A49" s="78">
        <v>45</v>
      </c>
      <c r="B49" s="85" t="s">
        <v>440</v>
      </c>
      <c r="C49" s="83">
        <v>72</v>
      </c>
      <c r="D49" s="83">
        <v>38</v>
      </c>
      <c r="F49" s="98"/>
    </row>
    <row r="50" spans="1:6" x14ac:dyDescent="0.3">
      <c r="A50" s="78">
        <v>46</v>
      </c>
      <c r="B50" s="85" t="s">
        <v>443</v>
      </c>
      <c r="C50" s="83">
        <v>71</v>
      </c>
      <c r="D50" s="83">
        <v>27</v>
      </c>
      <c r="F50" s="98"/>
    </row>
    <row r="51" spans="1:6" ht="31.2" x14ac:dyDescent="0.3">
      <c r="A51" s="78">
        <v>47</v>
      </c>
      <c r="B51" s="85" t="s">
        <v>396</v>
      </c>
      <c r="C51" s="83">
        <v>71</v>
      </c>
      <c r="D51" s="83">
        <v>41</v>
      </c>
      <c r="F51" s="98"/>
    </row>
    <row r="52" spans="1:6" x14ac:dyDescent="0.3">
      <c r="A52" s="78">
        <v>48</v>
      </c>
      <c r="B52" s="85" t="s">
        <v>283</v>
      </c>
      <c r="C52" s="83">
        <v>70</v>
      </c>
      <c r="D52" s="83">
        <v>19</v>
      </c>
      <c r="F52" s="98"/>
    </row>
    <row r="53" spans="1:6" x14ac:dyDescent="0.3">
      <c r="A53" s="78">
        <v>49</v>
      </c>
      <c r="B53" s="85" t="s">
        <v>288</v>
      </c>
      <c r="C53" s="83">
        <v>68</v>
      </c>
      <c r="D53" s="83">
        <v>32</v>
      </c>
      <c r="F53" s="98"/>
    </row>
    <row r="54" spans="1:6" x14ac:dyDescent="0.3">
      <c r="A54" s="78">
        <v>50</v>
      </c>
      <c r="B54" s="84" t="s">
        <v>308</v>
      </c>
      <c r="C54" s="83">
        <v>65</v>
      </c>
      <c r="D54" s="83">
        <v>62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topLeftCell="A2" zoomScale="80" zoomScaleNormal="75" zoomScaleSheetLayoutView="80" workbookViewId="0">
      <selection activeCell="L9" sqref="L9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367" t="s">
        <v>80</v>
      </c>
      <c r="B1" s="367"/>
      <c r="C1" s="367"/>
      <c r="D1" s="367"/>
      <c r="E1" s="367"/>
      <c r="F1" s="367"/>
      <c r="G1" s="367"/>
    </row>
    <row r="2" spans="1:16" s="2" customFormat="1" ht="19.5" customHeight="1" x14ac:dyDescent="0.4">
      <c r="A2" s="366" t="s">
        <v>33</v>
      </c>
      <c r="B2" s="366"/>
      <c r="C2" s="366"/>
      <c r="D2" s="366"/>
      <c r="E2" s="366"/>
      <c r="F2" s="366"/>
      <c r="G2" s="366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458</v>
      </c>
      <c r="C4" s="106" t="s">
        <v>461</v>
      </c>
      <c r="D4" s="64" t="s">
        <v>46</v>
      </c>
      <c r="E4" s="109" t="s">
        <v>460</v>
      </c>
      <c r="F4" s="109" t="s">
        <v>459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44589</v>
      </c>
      <c r="C5" s="112">
        <v>44795</v>
      </c>
      <c r="D5" s="111">
        <v>100.46199735360739</v>
      </c>
      <c r="E5" s="112">
        <v>25645</v>
      </c>
      <c r="F5" s="112">
        <v>18118</v>
      </c>
      <c r="G5" s="111">
        <v>70.649249366348215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4992</v>
      </c>
      <c r="C7" s="124">
        <v>4892</v>
      </c>
      <c r="D7" s="113">
        <v>97.996794871794862</v>
      </c>
      <c r="E7" s="125">
        <v>3261</v>
      </c>
      <c r="F7" s="124">
        <v>2373</v>
      </c>
      <c r="G7" s="113">
        <v>72.769089236430545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3200</v>
      </c>
      <c r="C8" s="38">
        <v>3412</v>
      </c>
      <c r="D8" s="113">
        <v>106.62499999999999</v>
      </c>
      <c r="E8" s="120">
        <v>2017</v>
      </c>
      <c r="F8" s="38">
        <v>1599</v>
      </c>
      <c r="G8" s="113">
        <v>79.276152702032718</v>
      </c>
      <c r="H8" s="58"/>
      <c r="I8" s="56"/>
    </row>
    <row r="9" spans="1:16" ht="33" customHeight="1" x14ac:dyDescent="0.25">
      <c r="A9" s="57" t="s">
        <v>37</v>
      </c>
      <c r="B9" s="37">
        <v>3512</v>
      </c>
      <c r="C9" s="38">
        <v>3971</v>
      </c>
      <c r="D9" s="113">
        <v>113.06947608200456</v>
      </c>
      <c r="E9" s="120">
        <v>2251</v>
      </c>
      <c r="F9" s="38">
        <v>1833</v>
      </c>
      <c r="G9" s="113">
        <v>81.430475344291438</v>
      </c>
      <c r="H9" s="58"/>
      <c r="I9" s="56"/>
    </row>
    <row r="10" spans="1:16" ht="28.5" customHeight="1" x14ac:dyDescent="0.25">
      <c r="A10" s="57" t="s">
        <v>38</v>
      </c>
      <c r="B10" s="37">
        <v>2137</v>
      </c>
      <c r="C10" s="38">
        <v>2230</v>
      </c>
      <c r="D10" s="113">
        <v>104.3518951801591</v>
      </c>
      <c r="E10" s="120">
        <v>1317</v>
      </c>
      <c r="F10" s="38">
        <v>1038</v>
      </c>
      <c r="G10" s="113">
        <v>78.815489749430526</v>
      </c>
      <c r="H10" s="58"/>
      <c r="I10" s="56"/>
    </row>
    <row r="11" spans="1:16" s="22" customFormat="1" ht="31.5" customHeight="1" x14ac:dyDescent="0.2">
      <c r="A11" s="57" t="s">
        <v>39</v>
      </c>
      <c r="B11" s="37">
        <v>5529</v>
      </c>
      <c r="C11" s="38">
        <v>6259</v>
      </c>
      <c r="D11" s="113">
        <v>113.20311086995841</v>
      </c>
      <c r="E11" s="120">
        <v>3715</v>
      </c>
      <c r="F11" s="38">
        <v>2653</v>
      </c>
      <c r="G11" s="113">
        <v>71.41318977119785</v>
      </c>
      <c r="H11" s="58"/>
      <c r="I11" s="56"/>
    </row>
    <row r="12" spans="1:16" ht="51.75" customHeight="1" x14ac:dyDescent="0.25">
      <c r="A12" s="57" t="s">
        <v>40</v>
      </c>
      <c r="B12" s="37">
        <v>2990</v>
      </c>
      <c r="C12" s="38">
        <v>2596</v>
      </c>
      <c r="D12" s="113">
        <v>86.822742474916396</v>
      </c>
      <c r="E12" s="120">
        <v>1471</v>
      </c>
      <c r="F12" s="38">
        <v>982</v>
      </c>
      <c r="G12" s="113">
        <v>66.757307953772951</v>
      </c>
      <c r="H12" s="58"/>
      <c r="I12" s="56"/>
    </row>
    <row r="13" spans="1:16" ht="30.75" customHeight="1" x14ac:dyDescent="0.25">
      <c r="A13" s="57" t="s">
        <v>41</v>
      </c>
      <c r="B13" s="37">
        <v>4431</v>
      </c>
      <c r="C13" s="38">
        <v>4053</v>
      </c>
      <c r="D13" s="113">
        <v>91.469194312796205</v>
      </c>
      <c r="E13" s="120">
        <v>2520</v>
      </c>
      <c r="F13" s="38">
        <v>1309</v>
      </c>
      <c r="G13" s="113">
        <v>51.94444444444445</v>
      </c>
      <c r="H13" s="58"/>
      <c r="I13" s="56"/>
    </row>
    <row r="14" spans="1:16" ht="66.75" customHeight="1" x14ac:dyDescent="0.25">
      <c r="A14" s="57" t="s">
        <v>42</v>
      </c>
      <c r="B14" s="37">
        <v>11068</v>
      </c>
      <c r="C14" s="38">
        <v>10578</v>
      </c>
      <c r="D14" s="113">
        <v>95.572822551499812</v>
      </c>
      <c r="E14" s="120">
        <v>5168</v>
      </c>
      <c r="F14" s="38">
        <v>3589</v>
      </c>
      <c r="G14" s="113">
        <v>69.446594427244577</v>
      </c>
      <c r="H14" s="58"/>
      <c r="I14" s="56"/>
    </row>
    <row r="15" spans="1:16" ht="30" customHeight="1" x14ac:dyDescent="0.25">
      <c r="A15" s="57" t="s">
        <v>43</v>
      </c>
      <c r="B15" s="37">
        <v>6730</v>
      </c>
      <c r="C15" s="38">
        <v>6804</v>
      </c>
      <c r="D15" s="113">
        <v>101.09955423476968</v>
      </c>
      <c r="E15" s="120">
        <v>3925</v>
      </c>
      <c r="F15" s="38">
        <v>2742</v>
      </c>
      <c r="G15" s="113">
        <v>69.859872611464965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N13" sqref="N13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367" t="s">
        <v>315</v>
      </c>
      <c r="B1" s="367"/>
      <c r="C1" s="367"/>
      <c r="D1" s="367"/>
      <c r="E1" s="367"/>
      <c r="F1" s="367"/>
      <c r="G1" s="367"/>
      <c r="H1" s="367"/>
      <c r="I1" s="367"/>
    </row>
    <row r="2" spans="1:15" s="2" customFormat="1" ht="19.5" customHeight="1" x14ac:dyDescent="0.4">
      <c r="A2" s="366" t="s">
        <v>33</v>
      </c>
      <c r="B2" s="366"/>
      <c r="C2" s="366"/>
      <c r="D2" s="366"/>
      <c r="E2" s="366"/>
      <c r="F2" s="366"/>
      <c r="G2" s="366"/>
      <c r="H2" s="366"/>
      <c r="I2" s="366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5" s="5" customFormat="1" ht="36" customHeight="1" x14ac:dyDescent="0.2">
      <c r="A4" s="388"/>
      <c r="B4" s="381" t="s">
        <v>462</v>
      </c>
      <c r="C4" s="382"/>
      <c r="D4" s="382"/>
      <c r="E4" s="383"/>
      <c r="F4" s="384" t="s">
        <v>463</v>
      </c>
      <c r="G4" s="385"/>
      <c r="H4" s="385"/>
      <c r="I4" s="386"/>
    </row>
    <row r="5" spans="1:15" s="5" customFormat="1" ht="69.75" customHeight="1" x14ac:dyDescent="0.2">
      <c r="A5" s="388"/>
      <c r="B5" s="176" t="s">
        <v>316</v>
      </c>
      <c r="C5" s="176" t="s">
        <v>317</v>
      </c>
      <c r="D5" s="176" t="s">
        <v>318</v>
      </c>
      <c r="E5" s="176" t="s">
        <v>317</v>
      </c>
      <c r="F5" s="176" t="s">
        <v>316</v>
      </c>
      <c r="G5" s="176" t="s">
        <v>317</v>
      </c>
      <c r="H5" s="176" t="s">
        <v>318</v>
      </c>
      <c r="I5" s="176" t="s">
        <v>317</v>
      </c>
      <c r="M5" s="209"/>
    </row>
    <row r="6" spans="1:15" s="5" customFormat="1" ht="39" customHeight="1" x14ac:dyDescent="0.2">
      <c r="A6" s="196" t="s">
        <v>47</v>
      </c>
      <c r="B6" s="178">
        <v>22785</v>
      </c>
      <c r="C6" s="179">
        <v>50.865051903114193</v>
      </c>
      <c r="D6" s="178">
        <v>22010</v>
      </c>
      <c r="E6" s="180">
        <v>49.134948096885807</v>
      </c>
      <c r="F6" s="178">
        <v>10299</v>
      </c>
      <c r="G6" s="180">
        <v>56.844022519041836</v>
      </c>
      <c r="H6" s="178">
        <v>7819</v>
      </c>
      <c r="I6" s="180">
        <v>43.155977480958164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325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2517</v>
      </c>
      <c r="C8" s="193">
        <v>51.451349141455438</v>
      </c>
      <c r="D8" s="192">
        <v>2375</v>
      </c>
      <c r="E8" s="193">
        <v>48.548650858544562</v>
      </c>
      <c r="F8" s="197">
        <v>1292</v>
      </c>
      <c r="G8" s="193">
        <v>54.445849136114624</v>
      </c>
      <c r="H8" s="192">
        <v>1081</v>
      </c>
      <c r="I8" s="193">
        <v>45.554150863885376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2311</v>
      </c>
      <c r="C9" s="193">
        <v>67.731535756154742</v>
      </c>
      <c r="D9" s="16">
        <v>1101</v>
      </c>
      <c r="E9" s="193">
        <v>32.268464243845251</v>
      </c>
      <c r="F9" s="198">
        <v>1161</v>
      </c>
      <c r="G9" s="193">
        <v>72.607879924953096</v>
      </c>
      <c r="H9" s="199">
        <v>438</v>
      </c>
      <c r="I9" s="193">
        <v>27.392120075046904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2956</v>
      </c>
      <c r="C10" s="193">
        <v>74.439687736086626</v>
      </c>
      <c r="D10" s="16">
        <v>1015</v>
      </c>
      <c r="E10" s="193">
        <v>25.560312263913371</v>
      </c>
      <c r="F10" s="15">
        <v>1448</v>
      </c>
      <c r="G10" s="193">
        <v>78.996181123840699</v>
      </c>
      <c r="H10" s="16">
        <v>385</v>
      </c>
      <c r="I10" s="193">
        <v>21.003818876159304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1936</v>
      </c>
      <c r="C11" s="193">
        <v>86.816143497757849</v>
      </c>
      <c r="D11" s="16">
        <v>294</v>
      </c>
      <c r="E11" s="193">
        <v>13.183856502242152</v>
      </c>
      <c r="F11" s="15">
        <v>932</v>
      </c>
      <c r="G11" s="193">
        <v>89.788053949903656</v>
      </c>
      <c r="H11" s="16">
        <v>106</v>
      </c>
      <c r="I11" s="193">
        <v>10.211946050096339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4653</v>
      </c>
      <c r="C12" s="193">
        <v>74.340949033391908</v>
      </c>
      <c r="D12" s="16">
        <v>1606</v>
      </c>
      <c r="E12" s="193">
        <v>25.659050966608081</v>
      </c>
      <c r="F12" s="15">
        <v>1978</v>
      </c>
      <c r="G12" s="193">
        <v>74.557105163965318</v>
      </c>
      <c r="H12" s="16">
        <v>675</v>
      </c>
      <c r="I12" s="193">
        <v>25.442894836034679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1766</v>
      </c>
      <c r="C13" s="193">
        <v>68.027734976887515</v>
      </c>
      <c r="D13" s="16">
        <v>830</v>
      </c>
      <c r="E13" s="193">
        <v>31.972265023112477</v>
      </c>
      <c r="F13" s="15">
        <v>683</v>
      </c>
      <c r="G13" s="193">
        <v>69.551934826883908</v>
      </c>
      <c r="H13" s="16">
        <v>299</v>
      </c>
      <c r="I13" s="193">
        <v>30.448065173116092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1144</v>
      </c>
      <c r="C14" s="193">
        <v>28.226005428077965</v>
      </c>
      <c r="D14" s="16">
        <v>2909</v>
      </c>
      <c r="E14" s="193">
        <v>71.773994571922032</v>
      </c>
      <c r="F14" s="15">
        <v>470</v>
      </c>
      <c r="G14" s="193">
        <v>35.905271199388842</v>
      </c>
      <c r="H14" s="16">
        <v>839</v>
      </c>
      <c r="I14" s="193">
        <v>64.094728800611151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1435</v>
      </c>
      <c r="C15" s="193">
        <v>13.565891472868216</v>
      </c>
      <c r="D15" s="16">
        <v>9143</v>
      </c>
      <c r="E15" s="193">
        <v>86.434108527131784</v>
      </c>
      <c r="F15" s="15">
        <v>611</v>
      </c>
      <c r="G15" s="193">
        <v>17.024240735580943</v>
      </c>
      <c r="H15" s="16">
        <v>2978</v>
      </c>
      <c r="I15" s="193">
        <v>82.975759264419054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4067</v>
      </c>
      <c r="C16" s="193">
        <v>59.773662551440331</v>
      </c>
      <c r="D16" s="16">
        <v>2737</v>
      </c>
      <c r="E16" s="193">
        <v>40.226337448559669</v>
      </c>
      <c r="F16" s="15">
        <v>1724</v>
      </c>
      <c r="G16" s="193">
        <v>62.873814733770971</v>
      </c>
      <c r="H16" s="16">
        <v>1018</v>
      </c>
      <c r="I16" s="193">
        <v>37.126185266229029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F15" sqref="F15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371" t="s">
        <v>211</v>
      </c>
      <c r="C1" s="371"/>
      <c r="D1" s="371"/>
      <c r="E1" s="371"/>
      <c r="F1" s="371"/>
      <c r="G1" s="371"/>
      <c r="H1" s="371"/>
    </row>
    <row r="2" spans="1:8" ht="20.25" customHeight="1" x14ac:dyDescent="0.3">
      <c r="B2" s="371" t="s">
        <v>89</v>
      </c>
      <c r="C2" s="371"/>
      <c r="D2" s="371"/>
      <c r="E2" s="371"/>
      <c r="F2" s="371"/>
      <c r="G2" s="371"/>
      <c r="H2" s="371"/>
    </row>
    <row r="4" spans="1:8" s="77" customFormat="1" ht="35.4" customHeight="1" x14ac:dyDescent="0.3">
      <c r="A4" s="389"/>
      <c r="B4" s="373" t="s">
        <v>90</v>
      </c>
      <c r="C4" s="374" t="s">
        <v>467</v>
      </c>
      <c r="D4" s="374"/>
      <c r="E4" s="374"/>
      <c r="F4" s="370" t="s">
        <v>468</v>
      </c>
      <c r="G4" s="370"/>
      <c r="H4" s="370"/>
    </row>
    <row r="5" spans="1:8" ht="15.6" customHeight="1" x14ac:dyDescent="0.3">
      <c r="A5" s="390"/>
      <c r="B5" s="373"/>
      <c r="C5" s="369" t="s">
        <v>91</v>
      </c>
      <c r="D5" s="369" t="s">
        <v>93</v>
      </c>
      <c r="E5" s="392" t="s">
        <v>92</v>
      </c>
      <c r="F5" s="369" t="s">
        <v>91</v>
      </c>
      <c r="G5" s="369" t="s">
        <v>93</v>
      </c>
      <c r="H5" s="369" t="s">
        <v>92</v>
      </c>
    </row>
    <row r="6" spans="1:8" ht="51.6" customHeight="1" x14ac:dyDescent="0.3">
      <c r="A6" s="391"/>
      <c r="B6" s="373"/>
      <c r="C6" s="369"/>
      <c r="D6" s="369"/>
      <c r="E6" s="392"/>
      <c r="F6" s="369"/>
      <c r="G6" s="369"/>
      <c r="H6" s="36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3359</v>
      </c>
      <c r="D8" s="102">
        <v>1624</v>
      </c>
      <c r="E8" s="115">
        <v>-1735</v>
      </c>
      <c r="F8" s="102">
        <v>1064</v>
      </c>
      <c r="G8" s="102">
        <v>114</v>
      </c>
      <c r="H8" s="115">
        <v>-950</v>
      </c>
    </row>
    <row r="9" spans="1:8" x14ac:dyDescent="0.3">
      <c r="A9" s="78">
        <v>2</v>
      </c>
      <c r="B9" s="79" t="s">
        <v>96</v>
      </c>
      <c r="C9" s="102">
        <v>2451</v>
      </c>
      <c r="D9" s="102">
        <v>1639</v>
      </c>
      <c r="E9" s="115">
        <v>-812</v>
      </c>
      <c r="F9" s="102">
        <v>687</v>
      </c>
      <c r="G9" s="102">
        <v>144</v>
      </c>
      <c r="H9" s="115">
        <v>-543</v>
      </c>
    </row>
    <row r="10" spans="1:8" ht="46.8" x14ac:dyDescent="0.3">
      <c r="A10" s="78">
        <v>3</v>
      </c>
      <c r="B10" s="79" t="s">
        <v>192</v>
      </c>
      <c r="C10" s="102">
        <v>2277</v>
      </c>
      <c r="D10" s="102">
        <v>2233</v>
      </c>
      <c r="E10" s="115">
        <v>-44</v>
      </c>
      <c r="F10" s="102">
        <v>214</v>
      </c>
      <c r="G10" s="102">
        <v>46</v>
      </c>
      <c r="H10" s="115">
        <v>-168</v>
      </c>
    </row>
    <row r="11" spans="1:8" s="80" customFormat="1" ht="46.8" x14ac:dyDescent="0.3">
      <c r="A11" s="78">
        <v>4</v>
      </c>
      <c r="B11" s="79" t="s">
        <v>115</v>
      </c>
      <c r="C11" s="102">
        <v>1391</v>
      </c>
      <c r="D11" s="102">
        <v>580</v>
      </c>
      <c r="E11" s="115">
        <v>-811</v>
      </c>
      <c r="F11" s="102">
        <v>557</v>
      </c>
      <c r="G11" s="102">
        <v>79</v>
      </c>
      <c r="H11" s="115">
        <v>-478</v>
      </c>
    </row>
    <row r="12" spans="1:8" s="80" customFormat="1" x14ac:dyDescent="0.3">
      <c r="A12" s="78">
        <v>5</v>
      </c>
      <c r="B12" s="79" t="s">
        <v>102</v>
      </c>
      <c r="C12" s="102">
        <v>1238</v>
      </c>
      <c r="D12" s="102">
        <v>26</v>
      </c>
      <c r="E12" s="115">
        <v>-1212</v>
      </c>
      <c r="F12" s="102">
        <v>1127</v>
      </c>
      <c r="G12" s="102">
        <v>0</v>
      </c>
      <c r="H12" s="115">
        <v>-1127</v>
      </c>
    </row>
    <row r="13" spans="1:8" s="80" customFormat="1" x14ac:dyDescent="0.3">
      <c r="A13" s="78">
        <v>6</v>
      </c>
      <c r="B13" s="79" t="s">
        <v>98</v>
      </c>
      <c r="C13" s="102">
        <v>1206</v>
      </c>
      <c r="D13" s="102">
        <v>390</v>
      </c>
      <c r="E13" s="115">
        <v>-816</v>
      </c>
      <c r="F13" s="102">
        <v>594</v>
      </c>
      <c r="G13" s="102">
        <v>52</v>
      </c>
      <c r="H13" s="115">
        <v>-542</v>
      </c>
    </row>
    <row r="14" spans="1:8" s="80" customFormat="1" x14ac:dyDescent="0.3">
      <c r="A14" s="78">
        <v>7</v>
      </c>
      <c r="B14" s="79" t="s">
        <v>103</v>
      </c>
      <c r="C14" s="102">
        <v>947</v>
      </c>
      <c r="D14" s="102">
        <v>418</v>
      </c>
      <c r="E14" s="115">
        <v>-529</v>
      </c>
      <c r="F14" s="102">
        <v>477</v>
      </c>
      <c r="G14" s="102">
        <v>32</v>
      </c>
      <c r="H14" s="115">
        <v>-445</v>
      </c>
    </row>
    <row r="15" spans="1:8" s="80" customFormat="1" ht="15.6" customHeight="1" x14ac:dyDescent="0.3">
      <c r="A15" s="78">
        <v>8</v>
      </c>
      <c r="B15" s="79" t="s">
        <v>101</v>
      </c>
      <c r="C15" s="102">
        <v>823</v>
      </c>
      <c r="D15" s="102">
        <v>165</v>
      </c>
      <c r="E15" s="115">
        <v>-658</v>
      </c>
      <c r="F15" s="102">
        <v>470</v>
      </c>
      <c r="G15" s="102">
        <v>8</v>
      </c>
      <c r="H15" s="115">
        <v>-462</v>
      </c>
    </row>
    <row r="16" spans="1:8" s="80" customFormat="1" x14ac:dyDescent="0.3">
      <c r="A16" s="78">
        <v>9</v>
      </c>
      <c r="B16" s="79" t="s">
        <v>104</v>
      </c>
      <c r="C16" s="102">
        <v>818</v>
      </c>
      <c r="D16" s="102">
        <v>252</v>
      </c>
      <c r="E16" s="115">
        <v>-566</v>
      </c>
      <c r="F16" s="102">
        <v>324</v>
      </c>
      <c r="G16" s="102">
        <v>26</v>
      </c>
      <c r="H16" s="115">
        <v>-298</v>
      </c>
    </row>
    <row r="17" spans="1:8" s="80" customFormat="1" x14ac:dyDescent="0.3">
      <c r="A17" s="78">
        <v>10</v>
      </c>
      <c r="B17" s="79" t="s">
        <v>105</v>
      </c>
      <c r="C17" s="102">
        <v>817</v>
      </c>
      <c r="D17" s="102">
        <v>129</v>
      </c>
      <c r="E17" s="115">
        <v>-688</v>
      </c>
      <c r="F17" s="102">
        <v>360</v>
      </c>
      <c r="G17" s="102">
        <v>6</v>
      </c>
      <c r="H17" s="115">
        <v>-354</v>
      </c>
    </row>
    <row r="18" spans="1:8" s="80" customFormat="1" ht="15.6" customHeight="1" x14ac:dyDescent="0.3">
      <c r="A18" s="78">
        <v>11</v>
      </c>
      <c r="B18" s="79" t="s">
        <v>100</v>
      </c>
      <c r="C18" s="102">
        <v>777</v>
      </c>
      <c r="D18" s="102">
        <v>420</v>
      </c>
      <c r="E18" s="115">
        <v>-357</v>
      </c>
      <c r="F18" s="102">
        <v>258</v>
      </c>
      <c r="G18" s="102">
        <v>53</v>
      </c>
      <c r="H18" s="115">
        <v>-205</v>
      </c>
    </row>
    <row r="19" spans="1:8" s="80" customFormat="1" ht="15.6" customHeight="1" x14ac:dyDescent="0.3">
      <c r="A19" s="78">
        <v>12</v>
      </c>
      <c r="B19" s="79" t="s">
        <v>106</v>
      </c>
      <c r="C19" s="102">
        <v>752</v>
      </c>
      <c r="D19" s="102">
        <v>180</v>
      </c>
      <c r="E19" s="115">
        <v>-572</v>
      </c>
      <c r="F19" s="102">
        <v>327</v>
      </c>
      <c r="G19" s="102">
        <v>24</v>
      </c>
      <c r="H19" s="115">
        <v>-303</v>
      </c>
    </row>
    <row r="20" spans="1:8" s="80" customFormat="1" ht="31.2" x14ac:dyDescent="0.3">
      <c r="A20" s="78">
        <v>13</v>
      </c>
      <c r="B20" s="79" t="s">
        <v>121</v>
      </c>
      <c r="C20" s="102">
        <v>725</v>
      </c>
      <c r="D20" s="102">
        <v>277</v>
      </c>
      <c r="E20" s="115">
        <v>-448</v>
      </c>
      <c r="F20" s="102">
        <v>413</v>
      </c>
      <c r="G20" s="102">
        <v>10</v>
      </c>
      <c r="H20" s="115">
        <v>-403</v>
      </c>
    </row>
    <row r="21" spans="1:8" s="80" customFormat="1" x14ac:dyDescent="0.3">
      <c r="A21" s="78">
        <v>14</v>
      </c>
      <c r="B21" s="79" t="s">
        <v>108</v>
      </c>
      <c r="C21" s="102">
        <v>630</v>
      </c>
      <c r="D21" s="102">
        <v>368</v>
      </c>
      <c r="E21" s="115">
        <v>-262</v>
      </c>
      <c r="F21" s="102">
        <v>65</v>
      </c>
      <c r="G21" s="102">
        <v>19</v>
      </c>
      <c r="H21" s="115">
        <v>-46</v>
      </c>
    </row>
    <row r="22" spans="1:8" s="80" customFormat="1" x14ac:dyDescent="0.3">
      <c r="A22" s="78">
        <v>15</v>
      </c>
      <c r="B22" s="79" t="s">
        <v>111</v>
      </c>
      <c r="C22" s="102">
        <v>503</v>
      </c>
      <c r="D22" s="102">
        <v>405</v>
      </c>
      <c r="E22" s="115">
        <v>-98</v>
      </c>
      <c r="F22" s="102">
        <v>135</v>
      </c>
      <c r="G22" s="102">
        <v>35</v>
      </c>
      <c r="H22" s="115">
        <v>-100</v>
      </c>
    </row>
    <row r="23" spans="1:8" s="80" customFormat="1" x14ac:dyDescent="0.3">
      <c r="A23" s="78">
        <v>16</v>
      </c>
      <c r="B23" s="79" t="s">
        <v>99</v>
      </c>
      <c r="C23" s="102">
        <v>425</v>
      </c>
      <c r="D23" s="102">
        <v>34</v>
      </c>
      <c r="E23" s="115">
        <v>-391</v>
      </c>
      <c r="F23" s="102">
        <v>368</v>
      </c>
      <c r="G23" s="102">
        <v>6</v>
      </c>
      <c r="H23" s="115">
        <v>-362</v>
      </c>
    </row>
    <row r="24" spans="1:8" s="80" customFormat="1" x14ac:dyDescent="0.3">
      <c r="A24" s="78">
        <v>17</v>
      </c>
      <c r="B24" s="79" t="s">
        <v>112</v>
      </c>
      <c r="C24" s="102">
        <v>405</v>
      </c>
      <c r="D24" s="102">
        <v>132</v>
      </c>
      <c r="E24" s="115">
        <v>-273</v>
      </c>
      <c r="F24" s="102">
        <v>187</v>
      </c>
      <c r="G24" s="102">
        <v>13</v>
      </c>
      <c r="H24" s="115">
        <v>-174</v>
      </c>
    </row>
    <row r="25" spans="1:8" s="80" customFormat="1" x14ac:dyDescent="0.3">
      <c r="A25" s="78">
        <v>18</v>
      </c>
      <c r="B25" s="79" t="s">
        <v>145</v>
      </c>
      <c r="C25" s="102">
        <v>368</v>
      </c>
      <c r="D25" s="102">
        <v>77</v>
      </c>
      <c r="E25" s="115">
        <v>-291</v>
      </c>
      <c r="F25" s="102">
        <v>253</v>
      </c>
      <c r="G25" s="102">
        <v>11</v>
      </c>
      <c r="H25" s="115">
        <v>-242</v>
      </c>
    </row>
    <row r="26" spans="1:8" s="80" customFormat="1" ht="15" customHeight="1" x14ac:dyDescent="0.3">
      <c r="A26" s="78">
        <v>19</v>
      </c>
      <c r="B26" s="79" t="s">
        <v>110</v>
      </c>
      <c r="C26" s="102">
        <v>364</v>
      </c>
      <c r="D26" s="102">
        <v>140</v>
      </c>
      <c r="E26" s="115">
        <v>-224</v>
      </c>
      <c r="F26" s="102">
        <v>154</v>
      </c>
      <c r="G26" s="102">
        <v>7</v>
      </c>
      <c r="H26" s="115">
        <v>-147</v>
      </c>
    </row>
    <row r="27" spans="1:8" s="80" customFormat="1" x14ac:dyDescent="0.3">
      <c r="A27" s="78">
        <v>20</v>
      </c>
      <c r="B27" s="79" t="s">
        <v>339</v>
      </c>
      <c r="C27" s="102">
        <v>353</v>
      </c>
      <c r="D27" s="102">
        <v>0</v>
      </c>
      <c r="E27" s="115">
        <v>-353</v>
      </c>
      <c r="F27" s="102">
        <v>177</v>
      </c>
      <c r="G27" s="102">
        <v>0</v>
      </c>
      <c r="H27" s="115">
        <v>-177</v>
      </c>
    </row>
    <row r="28" spans="1:8" s="80" customFormat="1" ht="15" customHeight="1" x14ac:dyDescent="0.3">
      <c r="A28" s="78">
        <v>21</v>
      </c>
      <c r="B28" s="79" t="s">
        <v>117</v>
      </c>
      <c r="C28" s="102">
        <v>339</v>
      </c>
      <c r="D28" s="102">
        <v>101</v>
      </c>
      <c r="E28" s="115">
        <v>-238</v>
      </c>
      <c r="F28" s="102">
        <v>135</v>
      </c>
      <c r="G28" s="102">
        <v>9</v>
      </c>
      <c r="H28" s="115">
        <v>-126</v>
      </c>
    </row>
    <row r="29" spans="1:8" s="80" customFormat="1" ht="79.8" customHeight="1" x14ac:dyDescent="0.3">
      <c r="A29" s="78">
        <v>22</v>
      </c>
      <c r="B29" s="79" t="s">
        <v>212</v>
      </c>
      <c r="C29" s="102">
        <v>337</v>
      </c>
      <c r="D29" s="102">
        <v>81</v>
      </c>
      <c r="E29" s="115">
        <v>-256</v>
      </c>
      <c r="F29" s="102">
        <v>135</v>
      </c>
      <c r="G29" s="102">
        <v>0</v>
      </c>
      <c r="H29" s="115">
        <v>-135</v>
      </c>
    </row>
    <row r="30" spans="1:8" s="80" customFormat="1" x14ac:dyDescent="0.3">
      <c r="A30" s="78">
        <v>23</v>
      </c>
      <c r="B30" s="79" t="s">
        <v>109</v>
      </c>
      <c r="C30" s="102">
        <v>321</v>
      </c>
      <c r="D30" s="102">
        <v>160</v>
      </c>
      <c r="E30" s="115">
        <v>-161</v>
      </c>
      <c r="F30" s="102">
        <v>136</v>
      </c>
      <c r="G30" s="102">
        <v>24</v>
      </c>
      <c r="H30" s="115">
        <v>-112</v>
      </c>
    </row>
    <row r="31" spans="1:8" s="80" customFormat="1" x14ac:dyDescent="0.3">
      <c r="A31" s="78">
        <v>24</v>
      </c>
      <c r="B31" s="79" t="s">
        <v>367</v>
      </c>
      <c r="C31" s="102">
        <v>299</v>
      </c>
      <c r="D31" s="102">
        <v>11</v>
      </c>
      <c r="E31" s="115">
        <v>-288</v>
      </c>
      <c r="F31" s="102">
        <v>132</v>
      </c>
      <c r="G31" s="102">
        <v>4</v>
      </c>
      <c r="H31" s="115">
        <v>-128</v>
      </c>
    </row>
    <row r="32" spans="1:8" s="80" customFormat="1" ht="15.6" customHeight="1" x14ac:dyDescent="0.3">
      <c r="A32" s="78">
        <v>25</v>
      </c>
      <c r="B32" s="79" t="s">
        <v>128</v>
      </c>
      <c r="C32" s="102">
        <v>268</v>
      </c>
      <c r="D32" s="102">
        <v>109</v>
      </c>
      <c r="E32" s="115">
        <v>-159</v>
      </c>
      <c r="F32" s="102">
        <v>106</v>
      </c>
      <c r="G32" s="102">
        <v>15</v>
      </c>
      <c r="H32" s="115">
        <v>-91</v>
      </c>
    </row>
    <row r="33" spans="1:8" s="80" customFormat="1" ht="15.6" customHeight="1" x14ac:dyDescent="0.3">
      <c r="A33" s="78">
        <v>26</v>
      </c>
      <c r="B33" s="79" t="s">
        <v>207</v>
      </c>
      <c r="C33" s="102">
        <v>261</v>
      </c>
      <c r="D33" s="102">
        <v>13</v>
      </c>
      <c r="E33" s="115">
        <v>-248</v>
      </c>
      <c r="F33" s="102">
        <v>58</v>
      </c>
      <c r="G33" s="102">
        <v>0</v>
      </c>
      <c r="H33" s="115">
        <v>-58</v>
      </c>
    </row>
    <row r="34" spans="1:8" s="80" customFormat="1" ht="15.6" customHeight="1" x14ac:dyDescent="0.3">
      <c r="A34" s="78">
        <v>27</v>
      </c>
      <c r="B34" s="79" t="s">
        <v>107</v>
      </c>
      <c r="C34" s="102">
        <v>241</v>
      </c>
      <c r="D34" s="102">
        <v>142</v>
      </c>
      <c r="E34" s="115">
        <v>-99</v>
      </c>
      <c r="F34" s="102">
        <v>92</v>
      </c>
      <c r="G34" s="102">
        <v>39</v>
      </c>
      <c r="H34" s="115">
        <v>-53</v>
      </c>
    </row>
    <row r="35" spans="1:8" s="80" customFormat="1" ht="15.6" customHeight="1" x14ac:dyDescent="0.3">
      <c r="A35" s="78">
        <v>28</v>
      </c>
      <c r="B35" s="79" t="s">
        <v>340</v>
      </c>
      <c r="C35" s="102">
        <v>238</v>
      </c>
      <c r="D35" s="102">
        <v>197</v>
      </c>
      <c r="E35" s="115">
        <v>-41</v>
      </c>
      <c r="F35" s="102">
        <v>50</v>
      </c>
      <c r="G35" s="102">
        <v>9</v>
      </c>
      <c r="H35" s="115">
        <v>-41</v>
      </c>
    </row>
    <row r="36" spans="1:8" s="80" customFormat="1" x14ac:dyDescent="0.3">
      <c r="A36" s="78">
        <v>29</v>
      </c>
      <c r="B36" s="79" t="s">
        <v>148</v>
      </c>
      <c r="C36" s="102">
        <v>228</v>
      </c>
      <c r="D36" s="102">
        <v>87</v>
      </c>
      <c r="E36" s="115">
        <v>-141</v>
      </c>
      <c r="F36" s="102">
        <v>85</v>
      </c>
      <c r="G36" s="102">
        <v>7</v>
      </c>
      <c r="H36" s="115">
        <v>-78</v>
      </c>
    </row>
    <row r="37" spans="1:8" s="80" customFormat="1" ht="15.6" customHeight="1" x14ac:dyDescent="0.3">
      <c r="A37" s="78">
        <v>30</v>
      </c>
      <c r="B37" s="79" t="s">
        <v>118</v>
      </c>
      <c r="C37" s="102">
        <v>226</v>
      </c>
      <c r="D37" s="102">
        <v>199</v>
      </c>
      <c r="E37" s="115">
        <v>-27</v>
      </c>
      <c r="F37" s="102">
        <v>45</v>
      </c>
      <c r="G37" s="102">
        <v>29</v>
      </c>
      <c r="H37" s="115">
        <v>-16</v>
      </c>
    </row>
    <row r="38" spans="1:8" s="80" customFormat="1" ht="15" customHeight="1" x14ac:dyDescent="0.3">
      <c r="A38" s="78">
        <v>31</v>
      </c>
      <c r="B38" s="81" t="s">
        <v>170</v>
      </c>
      <c r="C38" s="102">
        <v>223</v>
      </c>
      <c r="D38" s="102">
        <v>163</v>
      </c>
      <c r="E38" s="115">
        <v>-60</v>
      </c>
      <c r="F38" s="102">
        <v>60</v>
      </c>
      <c r="G38" s="102">
        <v>8</v>
      </c>
      <c r="H38" s="115">
        <v>-52</v>
      </c>
    </row>
    <row r="39" spans="1:8" s="80" customFormat="1" x14ac:dyDescent="0.3">
      <c r="A39" s="78">
        <v>32</v>
      </c>
      <c r="B39" s="79" t="s">
        <v>141</v>
      </c>
      <c r="C39" s="102">
        <v>219</v>
      </c>
      <c r="D39" s="102">
        <v>57</v>
      </c>
      <c r="E39" s="115">
        <v>-162</v>
      </c>
      <c r="F39" s="102">
        <v>116</v>
      </c>
      <c r="G39" s="102">
        <v>16</v>
      </c>
      <c r="H39" s="115">
        <v>-100</v>
      </c>
    </row>
    <row r="40" spans="1:8" s="80" customFormat="1" x14ac:dyDescent="0.3">
      <c r="A40" s="78">
        <v>33</v>
      </c>
      <c r="B40" s="79" t="s">
        <v>123</v>
      </c>
      <c r="C40" s="102">
        <v>213</v>
      </c>
      <c r="D40" s="102">
        <v>97</v>
      </c>
      <c r="E40" s="115">
        <v>-116</v>
      </c>
      <c r="F40" s="102">
        <v>83</v>
      </c>
      <c r="G40" s="102">
        <v>10</v>
      </c>
      <c r="H40" s="115">
        <v>-73</v>
      </c>
    </row>
    <row r="41" spans="1:8" s="80" customFormat="1" x14ac:dyDescent="0.3">
      <c r="A41" s="78">
        <v>34</v>
      </c>
      <c r="B41" s="79" t="s">
        <v>249</v>
      </c>
      <c r="C41" s="102">
        <v>197</v>
      </c>
      <c r="D41" s="102">
        <v>103</v>
      </c>
      <c r="E41" s="115">
        <v>-94</v>
      </c>
      <c r="F41" s="102">
        <v>59</v>
      </c>
      <c r="G41" s="102">
        <v>0</v>
      </c>
      <c r="H41" s="115">
        <v>-59</v>
      </c>
    </row>
    <row r="42" spans="1:8" s="80" customFormat="1" ht="31.2" x14ac:dyDescent="0.3">
      <c r="A42" s="78">
        <v>35</v>
      </c>
      <c r="B42" s="79" t="s">
        <v>165</v>
      </c>
      <c r="C42" s="102">
        <v>194</v>
      </c>
      <c r="D42" s="102">
        <v>12</v>
      </c>
      <c r="E42" s="115">
        <v>-182</v>
      </c>
      <c r="F42" s="102">
        <v>131</v>
      </c>
      <c r="G42" s="102">
        <v>6</v>
      </c>
      <c r="H42" s="115">
        <v>-125</v>
      </c>
    </row>
    <row r="43" spans="1:8" s="80" customFormat="1" ht="46.8" x14ac:dyDescent="0.3">
      <c r="A43" s="78">
        <v>36</v>
      </c>
      <c r="B43" s="79" t="s">
        <v>214</v>
      </c>
      <c r="C43" s="102">
        <v>191</v>
      </c>
      <c r="D43" s="102">
        <v>0</v>
      </c>
      <c r="E43" s="115">
        <v>-191</v>
      </c>
      <c r="F43" s="102">
        <v>160</v>
      </c>
      <c r="G43" s="102">
        <v>0</v>
      </c>
      <c r="H43" s="115">
        <v>-160</v>
      </c>
    </row>
    <row r="44" spans="1:8" x14ac:dyDescent="0.3">
      <c r="A44" s="78">
        <v>37</v>
      </c>
      <c r="B44" s="82" t="s">
        <v>131</v>
      </c>
      <c r="C44" s="83">
        <v>184</v>
      </c>
      <c r="D44" s="83">
        <v>53</v>
      </c>
      <c r="E44" s="115">
        <v>-131</v>
      </c>
      <c r="F44" s="83">
        <v>80</v>
      </c>
      <c r="G44" s="83">
        <v>4</v>
      </c>
      <c r="H44" s="115">
        <v>-76</v>
      </c>
    </row>
    <row r="45" spans="1:8" x14ac:dyDescent="0.3">
      <c r="A45" s="78">
        <v>38</v>
      </c>
      <c r="B45" s="84" t="s">
        <v>122</v>
      </c>
      <c r="C45" s="83">
        <v>181</v>
      </c>
      <c r="D45" s="83">
        <v>142</v>
      </c>
      <c r="E45" s="115">
        <v>-39</v>
      </c>
      <c r="F45" s="83">
        <v>65</v>
      </c>
      <c r="G45" s="83">
        <v>34</v>
      </c>
      <c r="H45" s="115">
        <v>-31</v>
      </c>
    </row>
    <row r="46" spans="1:8" ht="31.2" x14ac:dyDescent="0.3">
      <c r="A46" s="78">
        <v>39</v>
      </c>
      <c r="B46" s="79" t="s">
        <v>215</v>
      </c>
      <c r="C46" s="83">
        <v>179</v>
      </c>
      <c r="D46" s="83">
        <v>0</v>
      </c>
      <c r="E46" s="115">
        <v>-179</v>
      </c>
      <c r="F46" s="83">
        <v>133</v>
      </c>
      <c r="G46" s="83">
        <v>0</v>
      </c>
      <c r="H46" s="115">
        <v>-133</v>
      </c>
    </row>
    <row r="47" spans="1:8" x14ac:dyDescent="0.3">
      <c r="A47" s="78">
        <v>40</v>
      </c>
      <c r="B47" s="79" t="s">
        <v>370</v>
      </c>
      <c r="C47" s="83">
        <v>168</v>
      </c>
      <c r="D47" s="83">
        <v>5</v>
      </c>
      <c r="E47" s="115">
        <v>-163</v>
      </c>
      <c r="F47" s="83">
        <v>135</v>
      </c>
      <c r="G47" s="83">
        <v>1</v>
      </c>
      <c r="H47" s="115">
        <v>-134</v>
      </c>
    </row>
    <row r="48" spans="1:8" x14ac:dyDescent="0.3">
      <c r="A48" s="78">
        <v>41</v>
      </c>
      <c r="B48" s="79" t="s">
        <v>137</v>
      </c>
      <c r="C48" s="83">
        <v>167</v>
      </c>
      <c r="D48" s="83">
        <v>53</v>
      </c>
      <c r="E48" s="115">
        <v>-114</v>
      </c>
      <c r="F48" s="83">
        <v>78</v>
      </c>
      <c r="G48" s="83">
        <v>6</v>
      </c>
      <c r="H48" s="115">
        <v>-72</v>
      </c>
    </row>
    <row r="49" spans="1:8" ht="31.2" x14ac:dyDescent="0.3">
      <c r="A49" s="78">
        <v>42</v>
      </c>
      <c r="B49" s="79" t="s">
        <v>213</v>
      </c>
      <c r="C49" s="83">
        <v>163</v>
      </c>
      <c r="D49" s="83">
        <v>17</v>
      </c>
      <c r="E49" s="115">
        <v>-146</v>
      </c>
      <c r="F49" s="83">
        <v>61</v>
      </c>
      <c r="G49" s="83">
        <v>3</v>
      </c>
      <c r="H49" s="115">
        <v>-58</v>
      </c>
    </row>
    <row r="50" spans="1:8" x14ac:dyDescent="0.3">
      <c r="A50" s="78">
        <v>43</v>
      </c>
      <c r="B50" s="85" t="s">
        <v>164</v>
      </c>
      <c r="C50" s="83">
        <v>162</v>
      </c>
      <c r="D50" s="83">
        <v>27</v>
      </c>
      <c r="E50" s="115">
        <v>-135</v>
      </c>
      <c r="F50" s="83">
        <v>93</v>
      </c>
      <c r="G50" s="83">
        <v>5</v>
      </c>
      <c r="H50" s="115">
        <v>-88</v>
      </c>
    </row>
    <row r="51" spans="1:8" x14ac:dyDescent="0.3">
      <c r="A51" s="78">
        <v>44</v>
      </c>
      <c r="B51" s="85" t="s">
        <v>136</v>
      </c>
      <c r="C51" s="83">
        <v>162</v>
      </c>
      <c r="D51" s="83">
        <v>173</v>
      </c>
      <c r="E51" s="115">
        <v>11</v>
      </c>
      <c r="F51" s="83">
        <v>78</v>
      </c>
      <c r="G51" s="83">
        <v>7</v>
      </c>
      <c r="H51" s="115">
        <v>-71</v>
      </c>
    </row>
    <row r="52" spans="1:8" x14ac:dyDescent="0.3">
      <c r="A52" s="78">
        <v>45</v>
      </c>
      <c r="B52" s="85" t="s">
        <v>120</v>
      </c>
      <c r="C52" s="83">
        <v>161</v>
      </c>
      <c r="D52" s="83">
        <v>45</v>
      </c>
      <c r="E52" s="115">
        <v>-116</v>
      </c>
      <c r="F52" s="83">
        <v>63</v>
      </c>
      <c r="G52" s="83">
        <v>6</v>
      </c>
      <c r="H52" s="115">
        <v>-57</v>
      </c>
    </row>
    <row r="53" spans="1:8" x14ac:dyDescent="0.3">
      <c r="A53" s="78">
        <v>46</v>
      </c>
      <c r="B53" s="85" t="s">
        <v>250</v>
      </c>
      <c r="C53" s="83">
        <v>152</v>
      </c>
      <c r="D53" s="83">
        <v>2</v>
      </c>
      <c r="E53" s="115">
        <v>-150</v>
      </c>
      <c r="F53" s="83">
        <v>122</v>
      </c>
      <c r="G53" s="83">
        <v>0</v>
      </c>
      <c r="H53" s="115">
        <v>-122</v>
      </c>
    </row>
    <row r="54" spans="1:8" x14ac:dyDescent="0.3">
      <c r="A54" s="78">
        <v>47</v>
      </c>
      <c r="B54" s="85" t="s">
        <v>185</v>
      </c>
      <c r="C54" s="83">
        <v>145</v>
      </c>
      <c r="D54" s="83">
        <v>103</v>
      </c>
      <c r="E54" s="115">
        <v>-42</v>
      </c>
      <c r="F54" s="83">
        <v>54</v>
      </c>
      <c r="G54" s="83">
        <v>34</v>
      </c>
      <c r="H54" s="115">
        <v>-20</v>
      </c>
    </row>
    <row r="55" spans="1:8" ht="31.2" x14ac:dyDescent="0.3">
      <c r="A55" s="78">
        <v>48</v>
      </c>
      <c r="B55" s="85" t="s">
        <v>209</v>
      </c>
      <c r="C55" s="83">
        <v>143</v>
      </c>
      <c r="D55" s="83">
        <v>82</v>
      </c>
      <c r="E55" s="115">
        <v>-61</v>
      </c>
      <c r="F55" s="83">
        <v>46</v>
      </c>
      <c r="G55" s="83">
        <v>1</v>
      </c>
      <c r="H55" s="115">
        <v>-45</v>
      </c>
    </row>
    <row r="56" spans="1:8" x14ac:dyDescent="0.3">
      <c r="A56" s="78">
        <v>49</v>
      </c>
      <c r="B56" s="85" t="s">
        <v>194</v>
      </c>
      <c r="C56" s="83">
        <v>139</v>
      </c>
      <c r="D56" s="83">
        <v>47</v>
      </c>
      <c r="E56" s="115">
        <v>-92</v>
      </c>
      <c r="F56" s="83">
        <v>66</v>
      </c>
      <c r="G56" s="83">
        <v>2</v>
      </c>
      <c r="H56" s="115">
        <v>-64</v>
      </c>
    </row>
    <row r="57" spans="1:8" ht="31.2" x14ac:dyDescent="0.3">
      <c r="A57" s="78">
        <v>50</v>
      </c>
      <c r="B57" s="84" t="s">
        <v>139</v>
      </c>
      <c r="C57" s="83">
        <v>135</v>
      </c>
      <c r="D57" s="83">
        <v>65</v>
      </c>
      <c r="E57" s="115">
        <v>-70</v>
      </c>
      <c r="F57" s="83">
        <v>70</v>
      </c>
      <c r="G57" s="83">
        <v>10</v>
      </c>
      <c r="H57" s="115">
        <v>-60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F12" sqref="F12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376" t="s">
        <v>211</v>
      </c>
      <c r="B1" s="376"/>
      <c r="C1" s="376"/>
      <c r="D1" s="376"/>
      <c r="E1" s="376"/>
      <c r="F1" s="376"/>
      <c r="G1" s="376"/>
    </row>
    <row r="2" spans="1:13" s="88" customFormat="1" ht="20.399999999999999" x14ac:dyDescent="0.35">
      <c r="A2" s="377" t="s">
        <v>143</v>
      </c>
      <c r="B2" s="377"/>
      <c r="C2" s="377"/>
      <c r="D2" s="377"/>
      <c r="E2" s="377"/>
      <c r="F2" s="377"/>
      <c r="G2" s="377"/>
    </row>
    <row r="4" spans="1:13" s="77" customFormat="1" ht="35.4" customHeight="1" x14ac:dyDescent="0.3">
      <c r="A4" s="373" t="s">
        <v>90</v>
      </c>
      <c r="B4" s="374" t="s">
        <v>467</v>
      </c>
      <c r="C4" s="374"/>
      <c r="D4" s="393"/>
      <c r="E4" s="394" t="s">
        <v>468</v>
      </c>
      <c r="F4" s="370"/>
      <c r="G4" s="370"/>
    </row>
    <row r="5" spans="1:13" ht="18.600000000000001" customHeight="1" x14ac:dyDescent="0.25">
      <c r="A5" s="373"/>
      <c r="B5" s="369" t="s">
        <v>91</v>
      </c>
      <c r="C5" s="369" t="s">
        <v>93</v>
      </c>
      <c r="D5" s="395" t="s">
        <v>92</v>
      </c>
      <c r="E5" s="396" t="s">
        <v>91</v>
      </c>
      <c r="F5" s="369" t="s">
        <v>93</v>
      </c>
      <c r="G5" s="378" t="s">
        <v>92</v>
      </c>
    </row>
    <row r="6" spans="1:13" ht="52.2" customHeight="1" x14ac:dyDescent="0.25">
      <c r="A6" s="373"/>
      <c r="B6" s="369"/>
      <c r="C6" s="369"/>
      <c r="D6" s="395"/>
      <c r="E6" s="396"/>
      <c r="F6" s="369"/>
      <c r="G6" s="378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397" t="s">
        <v>144</v>
      </c>
      <c r="B8" s="398"/>
      <c r="C8" s="398"/>
      <c r="D8" s="398"/>
      <c r="E8" s="398"/>
      <c r="F8" s="398"/>
      <c r="G8" s="399"/>
      <c r="M8" s="93"/>
    </row>
    <row r="9" spans="1:13" ht="15.6" x14ac:dyDescent="0.25">
      <c r="A9" s="94" t="s">
        <v>145</v>
      </c>
      <c r="B9" s="133">
        <v>368</v>
      </c>
      <c r="C9" s="133">
        <v>77</v>
      </c>
      <c r="D9" s="134">
        <v>-291</v>
      </c>
      <c r="E9" s="135">
        <v>253</v>
      </c>
      <c r="F9" s="133">
        <v>11</v>
      </c>
      <c r="G9" s="204">
        <v>-242</v>
      </c>
      <c r="H9" s="136"/>
      <c r="M9" s="93"/>
    </row>
    <row r="10" spans="1:13" ht="15.6" x14ac:dyDescent="0.25">
      <c r="A10" s="95" t="s">
        <v>339</v>
      </c>
      <c r="B10" s="102">
        <v>353</v>
      </c>
      <c r="C10" s="102">
        <v>0</v>
      </c>
      <c r="D10" s="137">
        <v>-353</v>
      </c>
      <c r="E10" s="138">
        <v>177</v>
      </c>
      <c r="F10" s="102">
        <v>0</v>
      </c>
      <c r="G10" s="115">
        <v>-177</v>
      </c>
    </row>
    <row r="11" spans="1:13" ht="15.6" x14ac:dyDescent="0.25">
      <c r="A11" s="95" t="s">
        <v>148</v>
      </c>
      <c r="B11" s="102">
        <v>228</v>
      </c>
      <c r="C11" s="102">
        <v>87</v>
      </c>
      <c r="D11" s="137">
        <v>-141</v>
      </c>
      <c r="E11" s="138">
        <v>85</v>
      </c>
      <c r="F11" s="102">
        <v>7</v>
      </c>
      <c r="G11" s="115">
        <v>-78</v>
      </c>
    </row>
    <row r="12" spans="1:13" ht="46.8" x14ac:dyDescent="0.25">
      <c r="A12" s="95" t="s">
        <v>214</v>
      </c>
      <c r="B12" s="102">
        <v>191</v>
      </c>
      <c r="C12" s="102">
        <v>0</v>
      </c>
      <c r="D12" s="137">
        <v>-191</v>
      </c>
      <c r="E12" s="138">
        <v>160</v>
      </c>
      <c r="F12" s="102">
        <v>0</v>
      </c>
      <c r="G12" s="115">
        <v>-160</v>
      </c>
    </row>
    <row r="13" spans="1:13" ht="15.6" x14ac:dyDescent="0.25">
      <c r="A13" s="95" t="s">
        <v>122</v>
      </c>
      <c r="B13" s="102">
        <v>181</v>
      </c>
      <c r="C13" s="102">
        <v>142</v>
      </c>
      <c r="D13" s="137">
        <v>-39</v>
      </c>
      <c r="E13" s="138">
        <v>65</v>
      </c>
      <c r="F13" s="102">
        <v>34</v>
      </c>
      <c r="G13" s="115">
        <v>-31</v>
      </c>
    </row>
    <row r="14" spans="1:13" ht="31.2" x14ac:dyDescent="0.25">
      <c r="A14" s="95" t="s">
        <v>215</v>
      </c>
      <c r="B14" s="102">
        <v>179</v>
      </c>
      <c r="C14" s="102">
        <v>0</v>
      </c>
      <c r="D14" s="137">
        <v>-179</v>
      </c>
      <c r="E14" s="138">
        <v>133</v>
      </c>
      <c r="F14" s="102">
        <v>0</v>
      </c>
      <c r="G14" s="115">
        <v>-133</v>
      </c>
    </row>
    <row r="15" spans="1:13" ht="31.2" x14ac:dyDescent="0.25">
      <c r="A15" s="95" t="s">
        <v>213</v>
      </c>
      <c r="B15" s="102">
        <v>163</v>
      </c>
      <c r="C15" s="102">
        <v>17</v>
      </c>
      <c r="D15" s="137">
        <v>-146</v>
      </c>
      <c r="E15" s="138">
        <v>61</v>
      </c>
      <c r="F15" s="102">
        <v>3</v>
      </c>
      <c r="G15" s="115">
        <v>-58</v>
      </c>
    </row>
    <row r="16" spans="1:13" ht="15.6" x14ac:dyDescent="0.25">
      <c r="A16" s="96" t="s">
        <v>194</v>
      </c>
      <c r="B16" s="102">
        <v>139</v>
      </c>
      <c r="C16" s="102">
        <v>47</v>
      </c>
      <c r="D16" s="137">
        <v>-92</v>
      </c>
      <c r="E16" s="138">
        <v>66</v>
      </c>
      <c r="F16" s="102">
        <v>2</v>
      </c>
      <c r="G16" s="115">
        <v>-64</v>
      </c>
    </row>
    <row r="17" spans="1:7" ht="15.6" x14ac:dyDescent="0.25">
      <c r="A17" s="96" t="s">
        <v>146</v>
      </c>
      <c r="B17" s="102">
        <v>114</v>
      </c>
      <c r="C17" s="102">
        <v>49</v>
      </c>
      <c r="D17" s="137">
        <v>-65</v>
      </c>
      <c r="E17" s="138">
        <v>54</v>
      </c>
      <c r="F17" s="102">
        <v>6</v>
      </c>
      <c r="G17" s="115">
        <v>-48</v>
      </c>
    </row>
    <row r="18" spans="1:7" ht="15.6" x14ac:dyDescent="0.25">
      <c r="A18" s="96" t="s">
        <v>149</v>
      </c>
      <c r="B18" s="102">
        <v>113</v>
      </c>
      <c r="C18" s="102">
        <v>25</v>
      </c>
      <c r="D18" s="137">
        <v>-88</v>
      </c>
      <c r="E18" s="138">
        <v>58</v>
      </c>
      <c r="F18" s="102">
        <v>1</v>
      </c>
      <c r="G18" s="115">
        <v>-57</v>
      </c>
    </row>
    <row r="19" spans="1:7" ht="15.6" x14ac:dyDescent="0.25">
      <c r="A19" s="96" t="s">
        <v>341</v>
      </c>
      <c r="B19" s="102">
        <v>83</v>
      </c>
      <c r="C19" s="102">
        <v>0</v>
      </c>
      <c r="D19" s="137">
        <v>-83</v>
      </c>
      <c r="E19" s="138">
        <v>46</v>
      </c>
      <c r="F19" s="102">
        <v>0</v>
      </c>
      <c r="G19" s="115">
        <v>-46</v>
      </c>
    </row>
    <row r="20" spans="1:7" ht="31.2" x14ac:dyDescent="0.25">
      <c r="A20" s="94" t="s">
        <v>196</v>
      </c>
      <c r="B20" s="102">
        <v>70</v>
      </c>
      <c r="C20" s="168">
        <v>43</v>
      </c>
      <c r="D20" s="137">
        <v>-27</v>
      </c>
      <c r="E20" s="138">
        <v>44</v>
      </c>
      <c r="F20" s="102">
        <v>3</v>
      </c>
      <c r="G20" s="115">
        <v>-41</v>
      </c>
    </row>
    <row r="21" spans="1:7" ht="15.6" x14ac:dyDescent="0.25">
      <c r="A21" s="95" t="s">
        <v>216</v>
      </c>
      <c r="B21" s="102">
        <v>69</v>
      </c>
      <c r="C21" s="102">
        <v>28</v>
      </c>
      <c r="D21" s="137">
        <v>-41</v>
      </c>
      <c r="E21" s="138">
        <v>33</v>
      </c>
      <c r="F21" s="102">
        <v>1</v>
      </c>
      <c r="G21" s="115">
        <v>-32</v>
      </c>
    </row>
    <row r="22" spans="1:7" ht="15.6" x14ac:dyDescent="0.25">
      <c r="A22" s="95" t="s">
        <v>147</v>
      </c>
      <c r="B22" s="102">
        <v>66</v>
      </c>
      <c r="C22" s="102">
        <v>38</v>
      </c>
      <c r="D22" s="137">
        <v>-28</v>
      </c>
      <c r="E22" s="138">
        <v>23</v>
      </c>
      <c r="F22" s="102">
        <v>6</v>
      </c>
      <c r="G22" s="115">
        <v>-17</v>
      </c>
    </row>
    <row r="23" spans="1:7" ht="15.6" x14ac:dyDescent="0.25">
      <c r="A23" s="95" t="s">
        <v>397</v>
      </c>
      <c r="B23" s="102">
        <v>62</v>
      </c>
      <c r="C23" s="102">
        <v>8</v>
      </c>
      <c r="D23" s="137">
        <v>-54</v>
      </c>
      <c r="E23" s="138">
        <v>30</v>
      </c>
      <c r="F23" s="102">
        <v>0</v>
      </c>
      <c r="G23" s="115">
        <v>-30</v>
      </c>
    </row>
    <row r="24" spans="1:7" ht="38.4" customHeight="1" x14ac:dyDescent="0.25">
      <c r="A24" s="397" t="s">
        <v>36</v>
      </c>
      <c r="B24" s="398"/>
      <c r="C24" s="398"/>
      <c r="D24" s="398"/>
      <c r="E24" s="398"/>
      <c r="F24" s="398"/>
      <c r="G24" s="399"/>
    </row>
    <row r="25" spans="1:7" ht="31.2" x14ac:dyDescent="0.25">
      <c r="A25" s="95" t="s">
        <v>121</v>
      </c>
      <c r="B25" s="102">
        <v>725</v>
      </c>
      <c r="C25" s="133">
        <v>277</v>
      </c>
      <c r="D25" s="134">
        <v>-448</v>
      </c>
      <c r="E25" s="135">
        <v>413</v>
      </c>
      <c r="F25" s="133">
        <v>10</v>
      </c>
      <c r="G25" s="204">
        <v>-403</v>
      </c>
    </row>
    <row r="26" spans="1:7" ht="15.6" x14ac:dyDescent="0.25">
      <c r="A26" s="95" t="s">
        <v>137</v>
      </c>
      <c r="B26" s="102">
        <v>167</v>
      </c>
      <c r="C26" s="102">
        <v>53</v>
      </c>
      <c r="D26" s="137">
        <v>-114</v>
      </c>
      <c r="E26" s="138">
        <v>78</v>
      </c>
      <c r="F26" s="102">
        <v>6</v>
      </c>
      <c r="G26" s="115">
        <v>-72</v>
      </c>
    </row>
    <row r="27" spans="1:7" ht="31.2" x14ac:dyDescent="0.25">
      <c r="A27" s="95" t="s">
        <v>114</v>
      </c>
      <c r="B27" s="102">
        <v>131</v>
      </c>
      <c r="C27" s="102">
        <v>22</v>
      </c>
      <c r="D27" s="137">
        <v>-109</v>
      </c>
      <c r="E27" s="138">
        <v>68</v>
      </c>
      <c r="F27" s="102">
        <v>1</v>
      </c>
      <c r="G27" s="115">
        <v>-67</v>
      </c>
    </row>
    <row r="28" spans="1:7" ht="15.6" x14ac:dyDescent="0.25">
      <c r="A28" s="95" t="s">
        <v>220</v>
      </c>
      <c r="B28" s="102">
        <v>116</v>
      </c>
      <c r="C28" s="102">
        <v>99</v>
      </c>
      <c r="D28" s="137">
        <v>-17</v>
      </c>
      <c r="E28" s="138">
        <v>25</v>
      </c>
      <c r="F28" s="102">
        <v>8</v>
      </c>
      <c r="G28" s="115">
        <v>-17</v>
      </c>
    </row>
    <row r="29" spans="1:7" ht="15.6" x14ac:dyDescent="0.25">
      <c r="A29" s="95" t="s">
        <v>218</v>
      </c>
      <c r="B29" s="102">
        <v>97</v>
      </c>
      <c r="C29" s="102">
        <v>20</v>
      </c>
      <c r="D29" s="137">
        <v>-77</v>
      </c>
      <c r="E29" s="138">
        <v>36</v>
      </c>
      <c r="F29" s="102">
        <v>2</v>
      </c>
      <c r="G29" s="115">
        <v>-34</v>
      </c>
    </row>
    <row r="30" spans="1:7" ht="15.6" x14ac:dyDescent="0.25">
      <c r="A30" s="95" t="s">
        <v>198</v>
      </c>
      <c r="B30" s="102">
        <v>78</v>
      </c>
      <c r="C30" s="102">
        <v>25</v>
      </c>
      <c r="D30" s="137">
        <v>-53</v>
      </c>
      <c r="E30" s="138">
        <v>45</v>
      </c>
      <c r="F30" s="102">
        <v>0</v>
      </c>
      <c r="G30" s="115">
        <v>-45</v>
      </c>
    </row>
    <row r="31" spans="1:7" ht="31.2" x14ac:dyDescent="0.25">
      <c r="A31" s="95" t="s">
        <v>151</v>
      </c>
      <c r="B31" s="102">
        <v>77</v>
      </c>
      <c r="C31" s="102">
        <v>46</v>
      </c>
      <c r="D31" s="137">
        <v>-31</v>
      </c>
      <c r="E31" s="138">
        <v>42</v>
      </c>
      <c r="F31" s="102">
        <v>7</v>
      </c>
      <c r="G31" s="115">
        <v>-35</v>
      </c>
    </row>
    <row r="32" spans="1:7" ht="15.6" x14ac:dyDescent="0.25">
      <c r="A32" s="95" t="s">
        <v>219</v>
      </c>
      <c r="B32" s="102">
        <v>74</v>
      </c>
      <c r="C32" s="102">
        <v>36</v>
      </c>
      <c r="D32" s="137">
        <v>-38</v>
      </c>
      <c r="E32" s="138">
        <v>33</v>
      </c>
      <c r="F32" s="102">
        <v>0</v>
      </c>
      <c r="G32" s="115">
        <v>-33</v>
      </c>
    </row>
    <row r="33" spans="1:7" ht="15.6" x14ac:dyDescent="0.25">
      <c r="A33" s="95" t="s">
        <v>152</v>
      </c>
      <c r="B33" s="102">
        <v>69</v>
      </c>
      <c r="C33" s="102">
        <v>22</v>
      </c>
      <c r="D33" s="137">
        <v>-47</v>
      </c>
      <c r="E33" s="138">
        <v>31</v>
      </c>
      <c r="F33" s="102">
        <v>2</v>
      </c>
      <c r="G33" s="115">
        <v>-29</v>
      </c>
    </row>
    <row r="34" spans="1:7" ht="15.6" x14ac:dyDescent="0.25">
      <c r="A34" s="95" t="s">
        <v>153</v>
      </c>
      <c r="B34" s="102">
        <v>57</v>
      </c>
      <c r="C34" s="102">
        <v>42</v>
      </c>
      <c r="D34" s="137">
        <v>-15</v>
      </c>
      <c r="E34" s="138">
        <v>22</v>
      </c>
      <c r="F34" s="102">
        <v>5</v>
      </c>
      <c r="G34" s="115">
        <v>-17</v>
      </c>
    </row>
    <row r="35" spans="1:7" ht="15.6" x14ac:dyDescent="0.25">
      <c r="A35" s="95" t="s">
        <v>191</v>
      </c>
      <c r="B35" s="102">
        <v>56</v>
      </c>
      <c r="C35" s="102">
        <v>62</v>
      </c>
      <c r="D35" s="137">
        <v>6</v>
      </c>
      <c r="E35" s="138">
        <v>34</v>
      </c>
      <c r="F35" s="102">
        <v>9</v>
      </c>
      <c r="G35" s="115">
        <v>-25</v>
      </c>
    </row>
    <row r="36" spans="1:7" ht="15.6" x14ac:dyDescent="0.25">
      <c r="A36" s="95" t="s">
        <v>221</v>
      </c>
      <c r="B36" s="102">
        <v>55</v>
      </c>
      <c r="C36" s="102">
        <v>7</v>
      </c>
      <c r="D36" s="137">
        <v>-48</v>
      </c>
      <c r="E36" s="138">
        <v>37</v>
      </c>
      <c r="F36" s="102">
        <v>0</v>
      </c>
      <c r="G36" s="115">
        <v>-37</v>
      </c>
    </row>
    <row r="37" spans="1:7" ht="31.2" x14ac:dyDescent="0.25">
      <c r="A37" s="95" t="s">
        <v>330</v>
      </c>
      <c r="B37" s="102">
        <v>51</v>
      </c>
      <c r="C37" s="102">
        <v>3</v>
      </c>
      <c r="D37" s="137">
        <v>-48</v>
      </c>
      <c r="E37" s="138">
        <v>22</v>
      </c>
      <c r="F37" s="102">
        <v>0</v>
      </c>
      <c r="G37" s="115">
        <v>-22</v>
      </c>
    </row>
    <row r="38" spans="1:7" ht="15.6" x14ac:dyDescent="0.25">
      <c r="A38" s="95" t="s">
        <v>140</v>
      </c>
      <c r="B38" s="102">
        <v>46</v>
      </c>
      <c r="C38" s="102">
        <v>39</v>
      </c>
      <c r="D38" s="137">
        <v>-7</v>
      </c>
      <c r="E38" s="138">
        <v>9</v>
      </c>
      <c r="F38" s="102">
        <v>5</v>
      </c>
      <c r="G38" s="115">
        <v>-4</v>
      </c>
    </row>
    <row r="39" spans="1:7" ht="15.6" x14ac:dyDescent="0.25">
      <c r="A39" s="95" t="s">
        <v>416</v>
      </c>
      <c r="B39" s="102">
        <v>45</v>
      </c>
      <c r="C39" s="102">
        <v>9</v>
      </c>
      <c r="D39" s="137">
        <v>-36</v>
      </c>
      <c r="E39" s="138">
        <v>40</v>
      </c>
      <c r="F39" s="102">
        <v>1</v>
      </c>
      <c r="G39" s="115">
        <v>-39</v>
      </c>
    </row>
    <row r="40" spans="1:7" ht="38.4" customHeight="1" x14ac:dyDescent="0.25">
      <c r="A40" s="397" t="s">
        <v>37</v>
      </c>
      <c r="B40" s="398"/>
      <c r="C40" s="398"/>
      <c r="D40" s="398"/>
      <c r="E40" s="398"/>
      <c r="F40" s="398"/>
      <c r="G40" s="399"/>
    </row>
    <row r="41" spans="1:7" ht="21" customHeight="1" x14ac:dyDescent="0.25">
      <c r="A41" s="96" t="s">
        <v>103</v>
      </c>
      <c r="B41" s="102">
        <v>947</v>
      </c>
      <c r="C41" s="133">
        <v>418</v>
      </c>
      <c r="D41" s="134">
        <v>-529</v>
      </c>
      <c r="E41" s="135">
        <v>477</v>
      </c>
      <c r="F41" s="133">
        <v>32</v>
      </c>
      <c r="G41" s="204">
        <v>-445</v>
      </c>
    </row>
    <row r="42" spans="1:7" ht="21" customHeight="1" x14ac:dyDescent="0.25">
      <c r="A42" s="96" t="s">
        <v>110</v>
      </c>
      <c r="B42" s="102">
        <v>364</v>
      </c>
      <c r="C42" s="102">
        <v>140</v>
      </c>
      <c r="D42" s="137">
        <v>-224</v>
      </c>
      <c r="E42" s="138">
        <v>154</v>
      </c>
      <c r="F42" s="102">
        <v>7</v>
      </c>
      <c r="G42" s="115">
        <v>-147</v>
      </c>
    </row>
    <row r="43" spans="1:7" ht="21" customHeight="1" x14ac:dyDescent="0.25">
      <c r="A43" s="96" t="s">
        <v>370</v>
      </c>
      <c r="B43" s="102">
        <v>168</v>
      </c>
      <c r="C43" s="102">
        <v>5</v>
      </c>
      <c r="D43" s="137">
        <v>-163</v>
      </c>
      <c r="E43" s="138">
        <v>135</v>
      </c>
      <c r="F43" s="102">
        <v>1</v>
      </c>
      <c r="G43" s="115">
        <v>-134</v>
      </c>
    </row>
    <row r="44" spans="1:7" ht="21" customHeight="1" x14ac:dyDescent="0.25">
      <c r="A44" s="96" t="s">
        <v>327</v>
      </c>
      <c r="B44" s="102">
        <v>130</v>
      </c>
      <c r="C44" s="102">
        <v>0</v>
      </c>
      <c r="D44" s="137">
        <v>-130</v>
      </c>
      <c r="E44" s="138">
        <v>74</v>
      </c>
      <c r="F44" s="102">
        <v>0</v>
      </c>
      <c r="G44" s="115">
        <v>-74</v>
      </c>
    </row>
    <row r="45" spans="1:7" ht="21" customHeight="1" x14ac:dyDescent="0.25">
      <c r="A45" s="96" t="s">
        <v>113</v>
      </c>
      <c r="B45" s="102">
        <v>111</v>
      </c>
      <c r="C45" s="102">
        <v>84</v>
      </c>
      <c r="D45" s="137">
        <v>-27</v>
      </c>
      <c r="E45" s="138">
        <v>52</v>
      </c>
      <c r="F45" s="102">
        <v>8</v>
      </c>
      <c r="G45" s="115">
        <v>-44</v>
      </c>
    </row>
    <row r="46" spans="1:7" ht="21" customHeight="1" x14ac:dyDescent="0.25">
      <c r="A46" s="96" t="s">
        <v>223</v>
      </c>
      <c r="B46" s="102">
        <v>90</v>
      </c>
      <c r="C46" s="102">
        <v>44</v>
      </c>
      <c r="D46" s="137">
        <v>-46</v>
      </c>
      <c r="E46" s="138">
        <v>28</v>
      </c>
      <c r="F46" s="102">
        <v>5</v>
      </c>
      <c r="G46" s="115">
        <v>-23</v>
      </c>
    </row>
    <row r="47" spans="1:7" ht="21" customHeight="1" x14ac:dyDescent="0.25">
      <c r="A47" s="96" t="s">
        <v>127</v>
      </c>
      <c r="B47" s="102">
        <v>71</v>
      </c>
      <c r="C47" s="102">
        <v>11</v>
      </c>
      <c r="D47" s="137">
        <v>-60</v>
      </c>
      <c r="E47" s="138">
        <v>29</v>
      </c>
      <c r="F47" s="102">
        <v>2</v>
      </c>
      <c r="G47" s="115">
        <v>-27</v>
      </c>
    </row>
    <row r="48" spans="1:7" ht="21" customHeight="1" x14ac:dyDescent="0.25">
      <c r="A48" s="96" t="s">
        <v>156</v>
      </c>
      <c r="B48" s="102">
        <v>68</v>
      </c>
      <c r="C48" s="102">
        <v>27</v>
      </c>
      <c r="D48" s="137">
        <v>-41</v>
      </c>
      <c r="E48" s="138">
        <v>29</v>
      </c>
      <c r="F48" s="102">
        <v>3</v>
      </c>
      <c r="G48" s="115">
        <v>-26</v>
      </c>
    </row>
    <row r="49" spans="1:7" ht="21" customHeight="1" x14ac:dyDescent="0.25">
      <c r="A49" s="96" t="s">
        <v>369</v>
      </c>
      <c r="B49" s="102">
        <v>66</v>
      </c>
      <c r="C49" s="102">
        <v>65</v>
      </c>
      <c r="D49" s="137">
        <v>-1</v>
      </c>
      <c r="E49" s="138">
        <v>17</v>
      </c>
      <c r="F49" s="102">
        <v>0</v>
      </c>
      <c r="G49" s="115">
        <v>-17</v>
      </c>
    </row>
    <row r="50" spans="1:7" ht="21" customHeight="1" x14ac:dyDescent="0.25">
      <c r="A50" s="96" t="s">
        <v>159</v>
      </c>
      <c r="B50" s="102">
        <v>65</v>
      </c>
      <c r="C50" s="102">
        <v>23</v>
      </c>
      <c r="D50" s="137">
        <v>-42</v>
      </c>
      <c r="E50" s="138">
        <v>28</v>
      </c>
      <c r="F50" s="102">
        <v>2</v>
      </c>
      <c r="G50" s="115">
        <v>-26</v>
      </c>
    </row>
    <row r="51" spans="1:7" ht="21" customHeight="1" x14ac:dyDescent="0.25">
      <c r="A51" s="96" t="s">
        <v>227</v>
      </c>
      <c r="B51" s="102">
        <v>55</v>
      </c>
      <c r="C51" s="102">
        <v>14</v>
      </c>
      <c r="D51" s="137">
        <v>-41</v>
      </c>
      <c r="E51" s="138">
        <v>30</v>
      </c>
      <c r="F51" s="102">
        <v>0</v>
      </c>
      <c r="G51" s="115">
        <v>-30</v>
      </c>
    </row>
    <row r="52" spans="1:7" ht="21" customHeight="1" x14ac:dyDescent="0.25">
      <c r="A52" s="96" t="s">
        <v>224</v>
      </c>
      <c r="B52" s="102">
        <v>50</v>
      </c>
      <c r="C52" s="102">
        <v>14</v>
      </c>
      <c r="D52" s="137">
        <v>-36</v>
      </c>
      <c r="E52" s="138">
        <v>16</v>
      </c>
      <c r="F52" s="102">
        <v>1</v>
      </c>
      <c r="G52" s="115">
        <v>-15</v>
      </c>
    </row>
    <row r="53" spans="1:7" ht="21" customHeight="1" x14ac:dyDescent="0.25">
      <c r="A53" s="96" t="s">
        <v>157</v>
      </c>
      <c r="B53" s="102">
        <v>49</v>
      </c>
      <c r="C53" s="102">
        <v>57</v>
      </c>
      <c r="D53" s="137">
        <v>8</v>
      </c>
      <c r="E53" s="138">
        <v>9</v>
      </c>
      <c r="F53" s="102">
        <v>9</v>
      </c>
      <c r="G53" s="115">
        <v>0</v>
      </c>
    </row>
    <row r="54" spans="1:7" ht="21" customHeight="1" x14ac:dyDescent="0.25">
      <c r="A54" s="96" t="s">
        <v>225</v>
      </c>
      <c r="B54" s="102">
        <v>49</v>
      </c>
      <c r="C54" s="102">
        <v>24</v>
      </c>
      <c r="D54" s="137">
        <v>-25</v>
      </c>
      <c r="E54" s="138">
        <v>17</v>
      </c>
      <c r="F54" s="102">
        <v>4</v>
      </c>
      <c r="G54" s="115">
        <v>-13</v>
      </c>
    </row>
    <row r="55" spans="1:7" ht="15.6" x14ac:dyDescent="0.25">
      <c r="A55" s="96" t="s">
        <v>155</v>
      </c>
      <c r="B55" s="102">
        <v>48</v>
      </c>
      <c r="C55" s="102">
        <v>27</v>
      </c>
      <c r="D55" s="137">
        <v>-21</v>
      </c>
      <c r="E55" s="138">
        <v>19</v>
      </c>
      <c r="F55" s="102">
        <v>8</v>
      </c>
      <c r="G55" s="115">
        <v>-11</v>
      </c>
    </row>
    <row r="56" spans="1:7" ht="38.4" customHeight="1" x14ac:dyDescent="0.25">
      <c r="A56" s="397" t="s">
        <v>38</v>
      </c>
      <c r="B56" s="398"/>
      <c r="C56" s="398"/>
      <c r="D56" s="398"/>
      <c r="E56" s="398"/>
      <c r="F56" s="398"/>
      <c r="G56" s="399"/>
    </row>
    <row r="57" spans="1:7" ht="21.6" customHeight="1" x14ac:dyDescent="0.25">
      <c r="A57" s="95" t="s">
        <v>128</v>
      </c>
      <c r="B57" s="133">
        <v>268</v>
      </c>
      <c r="C57" s="133">
        <v>109</v>
      </c>
      <c r="D57" s="134">
        <v>-159</v>
      </c>
      <c r="E57" s="135">
        <v>106</v>
      </c>
      <c r="F57" s="133">
        <v>15</v>
      </c>
      <c r="G57" s="204">
        <v>-91</v>
      </c>
    </row>
    <row r="58" spans="1:7" ht="21.6" customHeight="1" x14ac:dyDescent="0.25">
      <c r="A58" s="95" t="s">
        <v>141</v>
      </c>
      <c r="B58" s="102">
        <v>219</v>
      </c>
      <c r="C58" s="102">
        <v>57</v>
      </c>
      <c r="D58" s="137">
        <v>-162</v>
      </c>
      <c r="E58" s="138">
        <v>116</v>
      </c>
      <c r="F58" s="102">
        <v>16</v>
      </c>
      <c r="G58" s="115">
        <v>-100</v>
      </c>
    </row>
    <row r="59" spans="1:7" ht="32.4" customHeight="1" x14ac:dyDescent="0.25">
      <c r="A59" s="95" t="s">
        <v>165</v>
      </c>
      <c r="B59" s="102">
        <v>194</v>
      </c>
      <c r="C59" s="102">
        <v>12</v>
      </c>
      <c r="D59" s="137">
        <v>-182</v>
      </c>
      <c r="E59" s="138">
        <v>131</v>
      </c>
      <c r="F59" s="102">
        <v>6</v>
      </c>
      <c r="G59" s="115">
        <v>-125</v>
      </c>
    </row>
    <row r="60" spans="1:7" ht="21.6" customHeight="1" x14ac:dyDescent="0.25">
      <c r="A60" s="95" t="s">
        <v>164</v>
      </c>
      <c r="B60" s="97">
        <v>162</v>
      </c>
      <c r="C60" s="102">
        <v>27</v>
      </c>
      <c r="D60" s="137">
        <v>-135</v>
      </c>
      <c r="E60" s="138">
        <v>93</v>
      </c>
      <c r="F60" s="102">
        <v>5</v>
      </c>
      <c r="G60" s="115">
        <v>-88</v>
      </c>
    </row>
    <row r="61" spans="1:7" ht="21.6" customHeight="1" x14ac:dyDescent="0.25">
      <c r="A61" s="95" t="s">
        <v>120</v>
      </c>
      <c r="B61" s="102">
        <v>161</v>
      </c>
      <c r="C61" s="102">
        <v>45</v>
      </c>
      <c r="D61" s="137">
        <v>-116</v>
      </c>
      <c r="E61" s="138">
        <v>63</v>
      </c>
      <c r="F61" s="102">
        <v>6</v>
      </c>
      <c r="G61" s="115">
        <v>-57</v>
      </c>
    </row>
    <row r="62" spans="1:7" ht="21.6" customHeight="1" x14ac:dyDescent="0.25">
      <c r="A62" s="95" t="s">
        <v>162</v>
      </c>
      <c r="B62" s="102">
        <v>134</v>
      </c>
      <c r="C62" s="102">
        <v>24</v>
      </c>
      <c r="D62" s="137">
        <v>-110</v>
      </c>
      <c r="E62" s="138">
        <v>54</v>
      </c>
      <c r="F62" s="102">
        <v>2</v>
      </c>
      <c r="G62" s="115">
        <v>-52</v>
      </c>
    </row>
    <row r="63" spans="1:7" ht="21.6" customHeight="1" x14ac:dyDescent="0.25">
      <c r="A63" s="95" t="s">
        <v>161</v>
      </c>
      <c r="B63" s="102">
        <v>133</v>
      </c>
      <c r="C63" s="102">
        <v>28</v>
      </c>
      <c r="D63" s="137">
        <v>-105</v>
      </c>
      <c r="E63" s="138">
        <v>67</v>
      </c>
      <c r="F63" s="102">
        <v>7</v>
      </c>
      <c r="G63" s="115">
        <v>-60</v>
      </c>
    </row>
    <row r="64" spans="1:7" ht="21.6" customHeight="1" x14ac:dyDescent="0.25">
      <c r="A64" s="95" t="s">
        <v>201</v>
      </c>
      <c r="B64" s="102">
        <v>127</v>
      </c>
      <c r="C64" s="102">
        <v>51</v>
      </c>
      <c r="D64" s="137">
        <v>-76</v>
      </c>
      <c r="E64" s="138">
        <v>41</v>
      </c>
      <c r="F64" s="102">
        <v>2</v>
      </c>
      <c r="G64" s="115">
        <v>-39</v>
      </c>
    </row>
    <row r="65" spans="1:9" ht="21.6" customHeight="1" x14ac:dyDescent="0.25">
      <c r="A65" s="95" t="s">
        <v>163</v>
      </c>
      <c r="B65" s="102">
        <v>125</v>
      </c>
      <c r="C65" s="102">
        <v>98</v>
      </c>
      <c r="D65" s="137">
        <v>-27</v>
      </c>
      <c r="E65" s="138">
        <v>72</v>
      </c>
      <c r="F65" s="102">
        <v>7</v>
      </c>
      <c r="G65" s="115">
        <v>-65</v>
      </c>
    </row>
    <row r="66" spans="1:9" ht="31.2" customHeight="1" x14ac:dyDescent="0.25">
      <c r="A66" s="95" t="s">
        <v>229</v>
      </c>
      <c r="B66" s="102">
        <v>59</v>
      </c>
      <c r="C66" s="102">
        <v>12</v>
      </c>
      <c r="D66" s="137">
        <v>-47</v>
      </c>
      <c r="E66" s="138">
        <v>22</v>
      </c>
      <c r="F66" s="102">
        <v>1</v>
      </c>
      <c r="G66" s="115">
        <v>-21</v>
      </c>
    </row>
    <row r="67" spans="1:9" ht="21.15" customHeight="1" x14ac:dyDescent="0.25">
      <c r="A67" s="95" t="s">
        <v>160</v>
      </c>
      <c r="B67" s="102">
        <v>53</v>
      </c>
      <c r="C67" s="102">
        <v>9</v>
      </c>
      <c r="D67" s="137">
        <v>-44</v>
      </c>
      <c r="E67" s="138">
        <v>29</v>
      </c>
      <c r="F67" s="102">
        <v>0</v>
      </c>
      <c r="G67" s="115">
        <v>-29</v>
      </c>
    </row>
    <row r="68" spans="1:9" ht="31.2" customHeight="1" x14ac:dyDescent="0.25">
      <c r="A68" s="95" t="s">
        <v>200</v>
      </c>
      <c r="B68" s="102">
        <v>49</v>
      </c>
      <c r="C68" s="102">
        <v>9</v>
      </c>
      <c r="D68" s="137">
        <v>-40</v>
      </c>
      <c r="E68" s="138">
        <v>24</v>
      </c>
      <c r="F68" s="102">
        <v>0</v>
      </c>
      <c r="G68" s="115">
        <v>-24</v>
      </c>
    </row>
    <row r="69" spans="1:9" ht="21.6" customHeight="1" x14ac:dyDescent="0.25">
      <c r="A69" s="95" t="s">
        <v>202</v>
      </c>
      <c r="B69" s="102">
        <v>37</v>
      </c>
      <c r="C69" s="102">
        <v>15</v>
      </c>
      <c r="D69" s="137">
        <v>-22</v>
      </c>
      <c r="E69" s="138">
        <v>17</v>
      </c>
      <c r="F69" s="102">
        <v>2</v>
      </c>
      <c r="G69" s="115">
        <v>-15</v>
      </c>
    </row>
    <row r="70" spans="1:9" ht="21.6" customHeight="1" x14ac:dyDescent="0.25">
      <c r="A70" s="95" t="s">
        <v>384</v>
      </c>
      <c r="B70" s="102">
        <v>33</v>
      </c>
      <c r="C70" s="102">
        <v>0</v>
      </c>
      <c r="D70" s="137">
        <v>-33</v>
      </c>
      <c r="E70" s="138">
        <v>23</v>
      </c>
      <c r="F70" s="102">
        <v>0</v>
      </c>
      <c r="G70" s="115">
        <v>-23</v>
      </c>
    </row>
    <row r="71" spans="1:9" ht="21.6" customHeight="1" x14ac:dyDescent="0.25">
      <c r="A71" s="95" t="s">
        <v>228</v>
      </c>
      <c r="B71" s="102">
        <v>27</v>
      </c>
      <c r="C71" s="102">
        <v>5</v>
      </c>
      <c r="D71" s="137">
        <v>-22</v>
      </c>
      <c r="E71" s="138">
        <v>9</v>
      </c>
      <c r="F71" s="102">
        <v>3</v>
      </c>
      <c r="G71" s="115">
        <v>-6</v>
      </c>
    </row>
    <row r="72" spans="1:9" ht="38.4" customHeight="1" x14ac:dyDescent="0.25">
      <c r="A72" s="397" t="s">
        <v>39</v>
      </c>
      <c r="B72" s="398"/>
      <c r="C72" s="398"/>
      <c r="D72" s="398"/>
      <c r="E72" s="398"/>
      <c r="F72" s="398"/>
      <c r="G72" s="399"/>
    </row>
    <row r="73" spans="1:9" ht="15.6" x14ac:dyDescent="0.25">
      <c r="A73" s="95" t="s">
        <v>98</v>
      </c>
      <c r="B73" s="102">
        <v>1206</v>
      </c>
      <c r="C73" s="133">
        <v>390</v>
      </c>
      <c r="D73" s="134">
        <v>-816</v>
      </c>
      <c r="E73" s="135">
        <v>594</v>
      </c>
      <c r="F73" s="133">
        <v>52</v>
      </c>
      <c r="G73" s="204">
        <v>-542</v>
      </c>
      <c r="H73" s="136"/>
      <c r="I73" s="136"/>
    </row>
    <row r="74" spans="1:9" ht="15.6" x14ac:dyDescent="0.25">
      <c r="A74" s="95" t="s">
        <v>104</v>
      </c>
      <c r="B74" s="102">
        <v>818</v>
      </c>
      <c r="C74" s="102">
        <v>252</v>
      </c>
      <c r="D74" s="137">
        <v>-566</v>
      </c>
      <c r="E74" s="138">
        <v>324</v>
      </c>
      <c r="F74" s="102">
        <v>26</v>
      </c>
      <c r="G74" s="115">
        <v>-298</v>
      </c>
    </row>
    <row r="75" spans="1:9" ht="15.6" x14ac:dyDescent="0.25">
      <c r="A75" s="95" t="s">
        <v>105</v>
      </c>
      <c r="B75" s="102">
        <v>817</v>
      </c>
      <c r="C75" s="102">
        <v>129</v>
      </c>
      <c r="D75" s="137">
        <v>-688</v>
      </c>
      <c r="E75" s="138">
        <v>360</v>
      </c>
      <c r="F75" s="102">
        <v>6</v>
      </c>
      <c r="G75" s="115">
        <v>-354</v>
      </c>
    </row>
    <row r="76" spans="1:9" ht="18.600000000000001" customHeight="1" x14ac:dyDescent="0.25">
      <c r="A76" s="95" t="s">
        <v>100</v>
      </c>
      <c r="B76" s="102">
        <v>777</v>
      </c>
      <c r="C76" s="102">
        <v>420</v>
      </c>
      <c r="D76" s="137">
        <v>-357</v>
      </c>
      <c r="E76" s="138">
        <v>258</v>
      </c>
      <c r="F76" s="102">
        <v>53</v>
      </c>
      <c r="G76" s="115">
        <v>-205</v>
      </c>
    </row>
    <row r="77" spans="1:9" ht="15.6" customHeight="1" x14ac:dyDescent="0.25">
      <c r="A77" s="95" t="s">
        <v>106</v>
      </c>
      <c r="B77" s="102">
        <v>752</v>
      </c>
      <c r="C77" s="102">
        <v>180</v>
      </c>
      <c r="D77" s="137">
        <v>-572</v>
      </c>
      <c r="E77" s="138">
        <v>327</v>
      </c>
      <c r="F77" s="102">
        <v>24</v>
      </c>
      <c r="G77" s="115">
        <v>-303</v>
      </c>
    </row>
    <row r="78" spans="1:9" ht="104.4" customHeight="1" x14ac:dyDescent="0.25">
      <c r="A78" s="95" t="s">
        <v>212</v>
      </c>
      <c r="B78" s="102">
        <v>337</v>
      </c>
      <c r="C78" s="102">
        <v>81</v>
      </c>
      <c r="D78" s="137">
        <v>-256</v>
      </c>
      <c r="E78" s="138">
        <v>135</v>
      </c>
      <c r="F78" s="102">
        <v>0</v>
      </c>
      <c r="G78" s="115">
        <v>-135</v>
      </c>
    </row>
    <row r="79" spans="1:9" ht="15.6" x14ac:dyDescent="0.25">
      <c r="A79" s="95" t="s">
        <v>367</v>
      </c>
      <c r="B79" s="102">
        <v>299</v>
      </c>
      <c r="C79" s="102">
        <v>11</v>
      </c>
      <c r="D79" s="137">
        <v>-288</v>
      </c>
      <c r="E79" s="138">
        <v>132</v>
      </c>
      <c r="F79" s="102">
        <v>4</v>
      </c>
      <c r="G79" s="115">
        <v>-128</v>
      </c>
    </row>
    <row r="80" spans="1:9" ht="15.6" x14ac:dyDescent="0.25">
      <c r="A80" s="95" t="s">
        <v>132</v>
      </c>
      <c r="B80" s="102">
        <v>130</v>
      </c>
      <c r="C80" s="102">
        <v>57</v>
      </c>
      <c r="D80" s="137">
        <v>-73</v>
      </c>
      <c r="E80" s="138">
        <v>45</v>
      </c>
      <c r="F80" s="102">
        <v>16</v>
      </c>
      <c r="G80" s="115">
        <v>-29</v>
      </c>
    </row>
    <row r="81" spans="1:7" ht="15.6" x14ac:dyDescent="0.25">
      <c r="A81" s="95" t="s">
        <v>167</v>
      </c>
      <c r="B81" s="102">
        <v>130</v>
      </c>
      <c r="C81" s="102">
        <v>76</v>
      </c>
      <c r="D81" s="137">
        <v>-54</v>
      </c>
      <c r="E81" s="138">
        <v>79</v>
      </c>
      <c r="F81" s="102">
        <v>2</v>
      </c>
      <c r="G81" s="115">
        <v>-77</v>
      </c>
    </row>
    <row r="82" spans="1:7" ht="15.6" x14ac:dyDescent="0.25">
      <c r="A82" s="95" t="s">
        <v>126</v>
      </c>
      <c r="B82" s="102">
        <v>119</v>
      </c>
      <c r="C82" s="102">
        <v>33</v>
      </c>
      <c r="D82" s="137">
        <v>-86</v>
      </c>
      <c r="E82" s="138">
        <v>60</v>
      </c>
      <c r="F82" s="102">
        <v>1</v>
      </c>
      <c r="G82" s="115">
        <v>-59</v>
      </c>
    </row>
    <row r="83" spans="1:7" ht="15.6" customHeight="1" x14ac:dyDescent="0.25">
      <c r="A83" s="95" t="s">
        <v>371</v>
      </c>
      <c r="B83" s="102">
        <v>110</v>
      </c>
      <c r="C83" s="102">
        <v>4</v>
      </c>
      <c r="D83" s="137">
        <v>-106</v>
      </c>
      <c r="E83" s="138">
        <v>57</v>
      </c>
      <c r="F83" s="102">
        <v>1</v>
      </c>
      <c r="G83" s="115">
        <v>-56</v>
      </c>
    </row>
    <row r="84" spans="1:7" ht="15" customHeight="1" x14ac:dyDescent="0.25">
      <c r="A84" s="95" t="s">
        <v>124</v>
      </c>
      <c r="B84" s="102">
        <v>90</v>
      </c>
      <c r="C84" s="102">
        <v>71</v>
      </c>
      <c r="D84" s="137">
        <v>-19</v>
      </c>
      <c r="E84" s="138">
        <v>29</v>
      </c>
      <c r="F84" s="102">
        <v>16</v>
      </c>
      <c r="G84" s="115">
        <v>-13</v>
      </c>
    </row>
    <row r="85" spans="1:7" ht="15.6" x14ac:dyDescent="0.25">
      <c r="A85" s="95" t="s">
        <v>168</v>
      </c>
      <c r="B85" s="102">
        <v>89</v>
      </c>
      <c r="C85" s="102">
        <v>30</v>
      </c>
      <c r="D85" s="137">
        <v>-59</v>
      </c>
      <c r="E85" s="138">
        <v>42</v>
      </c>
      <c r="F85" s="102">
        <v>9</v>
      </c>
      <c r="G85" s="115">
        <v>-33</v>
      </c>
    </row>
    <row r="86" spans="1:7" ht="15" customHeight="1" x14ac:dyDescent="0.25">
      <c r="A86" s="95" t="s">
        <v>204</v>
      </c>
      <c r="B86" s="102">
        <v>78</v>
      </c>
      <c r="C86" s="102">
        <v>0</v>
      </c>
      <c r="D86" s="137">
        <v>-78</v>
      </c>
      <c r="E86" s="138">
        <v>10</v>
      </c>
      <c r="F86" s="102">
        <v>0</v>
      </c>
      <c r="G86" s="115">
        <v>-10</v>
      </c>
    </row>
    <row r="87" spans="1:7" ht="15.6" x14ac:dyDescent="0.25">
      <c r="A87" s="95" t="s">
        <v>230</v>
      </c>
      <c r="B87" s="102">
        <v>75</v>
      </c>
      <c r="C87" s="102">
        <v>1</v>
      </c>
      <c r="D87" s="137">
        <v>-74</v>
      </c>
      <c r="E87" s="138">
        <v>37</v>
      </c>
      <c r="F87" s="102">
        <v>0</v>
      </c>
      <c r="G87" s="115">
        <v>-37</v>
      </c>
    </row>
    <row r="88" spans="1:7" ht="38.4" customHeight="1" x14ac:dyDescent="0.25">
      <c r="A88" s="397" t="s">
        <v>169</v>
      </c>
      <c r="B88" s="398"/>
      <c r="C88" s="398"/>
      <c r="D88" s="398"/>
      <c r="E88" s="398"/>
      <c r="F88" s="398"/>
      <c r="G88" s="399"/>
    </row>
    <row r="89" spans="1:7" ht="62.4" x14ac:dyDescent="0.25">
      <c r="A89" s="95" t="s">
        <v>115</v>
      </c>
      <c r="B89" s="102">
        <v>1391</v>
      </c>
      <c r="C89" s="102">
        <v>580</v>
      </c>
      <c r="D89" s="134">
        <v>-811</v>
      </c>
      <c r="E89" s="138">
        <v>557</v>
      </c>
      <c r="F89" s="102">
        <v>79</v>
      </c>
      <c r="G89" s="204">
        <v>-478</v>
      </c>
    </row>
    <row r="90" spans="1:7" ht="31.2" x14ac:dyDescent="0.25">
      <c r="A90" s="95" t="s">
        <v>170</v>
      </c>
      <c r="B90" s="102">
        <v>223</v>
      </c>
      <c r="C90" s="102">
        <v>163</v>
      </c>
      <c r="D90" s="137">
        <v>-60</v>
      </c>
      <c r="E90" s="138">
        <v>60</v>
      </c>
      <c r="F90" s="102">
        <v>8</v>
      </c>
      <c r="G90" s="115">
        <v>-52</v>
      </c>
    </row>
    <row r="91" spans="1:7" ht="31.2" x14ac:dyDescent="0.25">
      <c r="A91" s="95" t="s">
        <v>209</v>
      </c>
      <c r="B91" s="102">
        <v>143</v>
      </c>
      <c r="C91" s="102">
        <v>82</v>
      </c>
      <c r="D91" s="137">
        <v>-61</v>
      </c>
      <c r="E91" s="138">
        <v>46</v>
      </c>
      <c r="F91" s="102">
        <v>1</v>
      </c>
      <c r="G91" s="115">
        <v>-45</v>
      </c>
    </row>
    <row r="92" spans="1:7" ht="15.6" x14ac:dyDescent="0.25">
      <c r="A92" s="95" t="s">
        <v>176</v>
      </c>
      <c r="B92" s="102">
        <v>112</v>
      </c>
      <c r="C92" s="168">
        <v>11</v>
      </c>
      <c r="D92" s="137">
        <v>-101</v>
      </c>
      <c r="E92" s="138">
        <v>50</v>
      </c>
      <c r="F92" s="102">
        <v>0</v>
      </c>
      <c r="G92" s="115">
        <v>-50</v>
      </c>
    </row>
    <row r="93" spans="1:7" ht="15.6" x14ac:dyDescent="0.25">
      <c r="A93" s="95" t="s">
        <v>178</v>
      </c>
      <c r="B93" s="102">
        <v>78</v>
      </c>
      <c r="C93" s="102">
        <v>13</v>
      </c>
      <c r="D93" s="137">
        <v>-65</v>
      </c>
      <c r="E93" s="138">
        <v>33</v>
      </c>
      <c r="F93" s="102">
        <v>0</v>
      </c>
      <c r="G93" s="115">
        <v>-33</v>
      </c>
    </row>
    <row r="94" spans="1:7" ht="15.6" x14ac:dyDescent="0.25">
      <c r="A94" s="95" t="s">
        <v>174</v>
      </c>
      <c r="B94" s="102">
        <v>73</v>
      </c>
      <c r="C94" s="102">
        <v>25</v>
      </c>
      <c r="D94" s="137">
        <v>-48</v>
      </c>
      <c r="E94" s="138">
        <v>33</v>
      </c>
      <c r="F94" s="102">
        <v>1</v>
      </c>
      <c r="G94" s="115">
        <v>-32</v>
      </c>
    </row>
    <row r="95" spans="1:7" ht="15.6" x14ac:dyDescent="0.25">
      <c r="A95" s="95" t="s">
        <v>175</v>
      </c>
      <c r="B95" s="102">
        <v>68</v>
      </c>
      <c r="C95" s="102">
        <v>12</v>
      </c>
      <c r="D95" s="137">
        <v>-56</v>
      </c>
      <c r="E95" s="138">
        <v>31</v>
      </c>
      <c r="F95" s="102">
        <v>0</v>
      </c>
      <c r="G95" s="115">
        <v>-31</v>
      </c>
    </row>
    <row r="96" spans="1:7" ht="15.6" x14ac:dyDescent="0.25">
      <c r="A96" s="95" t="s">
        <v>179</v>
      </c>
      <c r="B96" s="102">
        <v>65</v>
      </c>
      <c r="C96" s="102">
        <v>11</v>
      </c>
      <c r="D96" s="137">
        <v>-54</v>
      </c>
      <c r="E96" s="138">
        <v>28</v>
      </c>
      <c r="F96" s="102">
        <v>2</v>
      </c>
      <c r="G96" s="115">
        <v>-26</v>
      </c>
    </row>
    <row r="97" spans="1:7" ht="15.6" x14ac:dyDescent="0.25">
      <c r="A97" s="95" t="s">
        <v>206</v>
      </c>
      <c r="B97" s="102">
        <v>49</v>
      </c>
      <c r="C97" s="168">
        <v>7</v>
      </c>
      <c r="D97" s="137">
        <v>-42</v>
      </c>
      <c r="E97" s="138">
        <v>25</v>
      </c>
      <c r="F97" s="102">
        <v>0</v>
      </c>
      <c r="G97" s="115">
        <v>-25</v>
      </c>
    </row>
    <row r="98" spans="1:7" ht="15.6" x14ac:dyDescent="0.25">
      <c r="A98" s="95" t="s">
        <v>233</v>
      </c>
      <c r="B98" s="102">
        <v>48</v>
      </c>
      <c r="C98" s="102">
        <v>40</v>
      </c>
      <c r="D98" s="137">
        <v>-8</v>
      </c>
      <c r="E98" s="138">
        <v>9</v>
      </c>
      <c r="F98" s="102">
        <v>0</v>
      </c>
      <c r="G98" s="115">
        <v>-9</v>
      </c>
    </row>
    <row r="99" spans="1:7" ht="31.2" x14ac:dyDescent="0.25">
      <c r="A99" s="95" t="s">
        <v>210</v>
      </c>
      <c r="B99" s="102">
        <v>46</v>
      </c>
      <c r="C99" s="102">
        <v>24</v>
      </c>
      <c r="D99" s="137">
        <v>-22</v>
      </c>
      <c r="E99" s="138">
        <v>12</v>
      </c>
      <c r="F99" s="102">
        <v>0</v>
      </c>
      <c r="G99" s="115">
        <v>-12</v>
      </c>
    </row>
    <row r="100" spans="1:7" ht="15.6" x14ac:dyDescent="0.25">
      <c r="A100" s="95" t="s">
        <v>172</v>
      </c>
      <c r="B100" s="102">
        <v>46</v>
      </c>
      <c r="C100" s="102">
        <v>12</v>
      </c>
      <c r="D100" s="137">
        <v>-34</v>
      </c>
      <c r="E100" s="138">
        <v>14</v>
      </c>
      <c r="F100" s="102">
        <v>2</v>
      </c>
      <c r="G100" s="115">
        <v>-12</v>
      </c>
    </row>
    <row r="101" spans="1:7" ht="62.4" x14ac:dyDescent="0.25">
      <c r="A101" s="95" t="s">
        <v>351</v>
      </c>
      <c r="B101" s="102">
        <v>29</v>
      </c>
      <c r="C101" s="102">
        <v>24</v>
      </c>
      <c r="D101" s="137">
        <v>-5</v>
      </c>
      <c r="E101" s="138">
        <v>7</v>
      </c>
      <c r="F101" s="102">
        <v>0</v>
      </c>
      <c r="G101" s="115">
        <v>-7</v>
      </c>
    </row>
    <row r="102" spans="1:7" ht="15.6" x14ac:dyDescent="0.25">
      <c r="A102" s="95" t="s">
        <v>246</v>
      </c>
      <c r="B102" s="102">
        <v>26</v>
      </c>
      <c r="C102" s="102">
        <v>2</v>
      </c>
      <c r="D102" s="137">
        <v>-24</v>
      </c>
      <c r="E102" s="138">
        <v>14</v>
      </c>
      <c r="F102" s="102">
        <v>0</v>
      </c>
      <c r="G102" s="115">
        <v>-14</v>
      </c>
    </row>
    <row r="103" spans="1:7" ht="15.6" x14ac:dyDescent="0.25">
      <c r="A103" s="95" t="s">
        <v>361</v>
      </c>
      <c r="B103" s="102">
        <v>24</v>
      </c>
      <c r="C103" s="102">
        <v>8</v>
      </c>
      <c r="D103" s="137">
        <v>-16</v>
      </c>
      <c r="E103" s="138">
        <v>10</v>
      </c>
      <c r="F103" s="102">
        <v>5</v>
      </c>
      <c r="G103" s="115">
        <v>-5</v>
      </c>
    </row>
    <row r="104" spans="1:7" ht="38.4" customHeight="1" x14ac:dyDescent="0.25">
      <c r="A104" s="397" t="s">
        <v>41</v>
      </c>
      <c r="B104" s="398"/>
      <c r="C104" s="398"/>
      <c r="D104" s="398"/>
      <c r="E104" s="398"/>
      <c r="F104" s="398"/>
      <c r="G104" s="399"/>
    </row>
    <row r="105" spans="1:7" ht="15.6" x14ac:dyDescent="0.25">
      <c r="A105" s="95" t="s">
        <v>111</v>
      </c>
      <c r="B105" s="102">
        <v>503</v>
      </c>
      <c r="C105" s="102">
        <v>405</v>
      </c>
      <c r="D105" s="134">
        <v>-98</v>
      </c>
      <c r="E105" s="138">
        <v>135</v>
      </c>
      <c r="F105" s="102">
        <v>35</v>
      </c>
      <c r="G105" s="204">
        <v>-100</v>
      </c>
    </row>
    <row r="106" spans="1:7" ht="15.6" x14ac:dyDescent="0.25">
      <c r="A106" s="95" t="s">
        <v>107</v>
      </c>
      <c r="B106" s="102">
        <v>241</v>
      </c>
      <c r="C106" s="102">
        <v>142</v>
      </c>
      <c r="D106" s="137">
        <v>-99</v>
      </c>
      <c r="E106" s="138">
        <v>92</v>
      </c>
      <c r="F106" s="102">
        <v>39</v>
      </c>
      <c r="G106" s="115">
        <v>-53</v>
      </c>
    </row>
    <row r="107" spans="1:7" ht="15.6" x14ac:dyDescent="0.25">
      <c r="A107" s="94" t="s">
        <v>118</v>
      </c>
      <c r="B107" s="102">
        <v>226</v>
      </c>
      <c r="C107" s="102">
        <v>199</v>
      </c>
      <c r="D107" s="137">
        <v>-27</v>
      </c>
      <c r="E107" s="138">
        <v>45</v>
      </c>
      <c r="F107" s="102">
        <v>29</v>
      </c>
      <c r="G107" s="115">
        <v>-16</v>
      </c>
    </row>
    <row r="108" spans="1:7" ht="46.8" x14ac:dyDescent="0.25">
      <c r="A108" s="95" t="s">
        <v>119</v>
      </c>
      <c r="B108" s="102">
        <v>118</v>
      </c>
      <c r="C108" s="102">
        <v>132</v>
      </c>
      <c r="D108" s="137">
        <v>14</v>
      </c>
      <c r="E108" s="138">
        <v>26</v>
      </c>
      <c r="F108" s="102">
        <v>26</v>
      </c>
      <c r="G108" s="115">
        <v>0</v>
      </c>
    </row>
    <row r="109" spans="1:7" ht="31.2" x14ac:dyDescent="0.25">
      <c r="A109" s="95" t="s">
        <v>247</v>
      </c>
      <c r="B109" s="102">
        <v>114</v>
      </c>
      <c r="C109" s="102">
        <v>68</v>
      </c>
      <c r="D109" s="137">
        <v>-46</v>
      </c>
      <c r="E109" s="138">
        <v>43</v>
      </c>
      <c r="F109" s="102">
        <v>10</v>
      </c>
      <c r="G109" s="115">
        <v>-33</v>
      </c>
    </row>
    <row r="110" spans="1:7" ht="15" customHeight="1" x14ac:dyDescent="0.25">
      <c r="A110" s="95" t="s">
        <v>138</v>
      </c>
      <c r="B110" s="102">
        <v>113</v>
      </c>
      <c r="C110" s="102">
        <v>67</v>
      </c>
      <c r="D110" s="137">
        <v>-46</v>
      </c>
      <c r="E110" s="138">
        <v>54</v>
      </c>
      <c r="F110" s="102">
        <v>19</v>
      </c>
      <c r="G110" s="115">
        <v>-35</v>
      </c>
    </row>
    <row r="111" spans="1:7" ht="31.2" x14ac:dyDescent="0.25">
      <c r="A111" s="95" t="s">
        <v>133</v>
      </c>
      <c r="B111" s="102">
        <v>101</v>
      </c>
      <c r="C111" s="102">
        <v>41</v>
      </c>
      <c r="D111" s="137">
        <v>-60</v>
      </c>
      <c r="E111" s="138">
        <v>48</v>
      </c>
      <c r="F111" s="102">
        <v>5</v>
      </c>
      <c r="G111" s="115">
        <v>-43</v>
      </c>
    </row>
    <row r="112" spans="1:7" ht="15.6" x14ac:dyDescent="0.25">
      <c r="A112" s="95" t="s">
        <v>180</v>
      </c>
      <c r="B112" s="102">
        <v>91</v>
      </c>
      <c r="C112" s="102">
        <v>64</v>
      </c>
      <c r="D112" s="137">
        <v>-27</v>
      </c>
      <c r="E112" s="138">
        <v>23</v>
      </c>
      <c r="F112" s="102">
        <v>9</v>
      </c>
      <c r="G112" s="115">
        <v>-14</v>
      </c>
    </row>
    <row r="113" spans="1:7" ht="15.6" x14ac:dyDescent="0.25">
      <c r="A113" s="95" t="s">
        <v>237</v>
      </c>
      <c r="B113" s="102">
        <v>77</v>
      </c>
      <c r="C113" s="102">
        <v>51</v>
      </c>
      <c r="D113" s="137">
        <v>-26</v>
      </c>
      <c r="E113" s="138">
        <v>12</v>
      </c>
      <c r="F113" s="102">
        <v>2</v>
      </c>
      <c r="G113" s="115">
        <v>-10</v>
      </c>
    </row>
    <row r="114" spans="1:7" ht="15.6" x14ac:dyDescent="0.25">
      <c r="A114" s="95" t="s">
        <v>234</v>
      </c>
      <c r="B114" s="102">
        <v>76</v>
      </c>
      <c r="C114" s="102">
        <v>33</v>
      </c>
      <c r="D114" s="137">
        <v>-43</v>
      </c>
      <c r="E114" s="138">
        <v>29</v>
      </c>
      <c r="F114" s="102">
        <v>5</v>
      </c>
      <c r="G114" s="115">
        <v>-24</v>
      </c>
    </row>
    <row r="115" spans="1:7" ht="15.6" x14ac:dyDescent="0.25">
      <c r="A115" s="95" t="s">
        <v>181</v>
      </c>
      <c r="B115" s="102">
        <v>72</v>
      </c>
      <c r="C115" s="102">
        <v>52</v>
      </c>
      <c r="D115" s="137">
        <v>-20</v>
      </c>
      <c r="E115" s="138">
        <v>21</v>
      </c>
      <c r="F115" s="102">
        <v>7</v>
      </c>
      <c r="G115" s="115">
        <v>-14</v>
      </c>
    </row>
    <row r="116" spans="1:7" ht="46.8" x14ac:dyDescent="0.25">
      <c r="A116" s="95" t="s">
        <v>236</v>
      </c>
      <c r="B116" s="102">
        <v>66</v>
      </c>
      <c r="C116" s="102">
        <v>56</v>
      </c>
      <c r="D116" s="137">
        <v>-10</v>
      </c>
      <c r="E116" s="138">
        <v>10</v>
      </c>
      <c r="F116" s="102">
        <v>3</v>
      </c>
      <c r="G116" s="115">
        <v>-7</v>
      </c>
    </row>
    <row r="117" spans="1:7" ht="31.2" x14ac:dyDescent="0.25">
      <c r="A117" s="95" t="s">
        <v>134</v>
      </c>
      <c r="B117" s="102">
        <v>65</v>
      </c>
      <c r="C117" s="102">
        <v>59</v>
      </c>
      <c r="D117" s="137">
        <v>-6</v>
      </c>
      <c r="E117" s="138">
        <v>25</v>
      </c>
      <c r="F117" s="102">
        <v>15</v>
      </c>
      <c r="G117" s="115">
        <v>-10</v>
      </c>
    </row>
    <row r="118" spans="1:7" ht="15.6" customHeight="1" x14ac:dyDescent="0.25">
      <c r="A118" s="95" t="s">
        <v>130</v>
      </c>
      <c r="B118" s="102">
        <v>63</v>
      </c>
      <c r="C118" s="102">
        <v>58</v>
      </c>
      <c r="D118" s="137">
        <v>-5</v>
      </c>
      <c r="E118" s="138">
        <v>22</v>
      </c>
      <c r="F118" s="102">
        <v>13</v>
      </c>
      <c r="G118" s="115">
        <v>-9</v>
      </c>
    </row>
    <row r="119" spans="1:7" ht="46.8" x14ac:dyDescent="0.25">
      <c r="A119" s="95" t="s">
        <v>359</v>
      </c>
      <c r="B119" s="102">
        <v>63</v>
      </c>
      <c r="C119" s="102">
        <v>73</v>
      </c>
      <c r="D119" s="137">
        <v>10</v>
      </c>
      <c r="E119" s="138">
        <v>5</v>
      </c>
      <c r="F119" s="102">
        <v>12</v>
      </c>
      <c r="G119" s="115">
        <v>7</v>
      </c>
    </row>
    <row r="120" spans="1:7" ht="38.4" customHeight="1" x14ac:dyDescent="0.25">
      <c r="A120" s="397" t="s">
        <v>183</v>
      </c>
      <c r="B120" s="398"/>
      <c r="C120" s="398"/>
      <c r="D120" s="398"/>
      <c r="E120" s="398"/>
      <c r="F120" s="398"/>
      <c r="G120" s="399"/>
    </row>
    <row r="121" spans="1:7" ht="15.6" x14ac:dyDescent="0.25">
      <c r="A121" s="95" t="s">
        <v>96</v>
      </c>
      <c r="B121" s="102">
        <v>2451</v>
      </c>
      <c r="C121" s="102">
        <v>1639</v>
      </c>
      <c r="D121" s="134">
        <v>-812</v>
      </c>
      <c r="E121" s="138">
        <v>687</v>
      </c>
      <c r="F121" s="102">
        <v>144</v>
      </c>
      <c r="G121" s="204">
        <v>-543</v>
      </c>
    </row>
    <row r="122" spans="1:7" ht="46.8" x14ac:dyDescent="0.25">
      <c r="A122" s="95" t="s">
        <v>192</v>
      </c>
      <c r="B122" s="102">
        <v>2277</v>
      </c>
      <c r="C122" s="102">
        <v>2233</v>
      </c>
      <c r="D122" s="137">
        <v>-44</v>
      </c>
      <c r="E122" s="138">
        <v>214</v>
      </c>
      <c r="F122" s="102">
        <v>46</v>
      </c>
      <c r="G122" s="115">
        <v>-168</v>
      </c>
    </row>
    <row r="123" spans="1:7" ht="15.6" x14ac:dyDescent="0.25">
      <c r="A123" s="95" t="s">
        <v>102</v>
      </c>
      <c r="B123" s="102">
        <v>1238</v>
      </c>
      <c r="C123" s="102">
        <v>26</v>
      </c>
      <c r="D123" s="137">
        <v>-1212</v>
      </c>
      <c r="E123" s="138">
        <v>1127</v>
      </c>
      <c r="F123" s="102">
        <v>0</v>
      </c>
      <c r="G123" s="115">
        <v>-1127</v>
      </c>
    </row>
    <row r="124" spans="1:7" ht="15.6" x14ac:dyDescent="0.25">
      <c r="A124" s="95" t="s">
        <v>108</v>
      </c>
      <c r="B124" s="102">
        <v>630</v>
      </c>
      <c r="C124" s="102">
        <v>368</v>
      </c>
      <c r="D124" s="137">
        <v>-262</v>
      </c>
      <c r="E124" s="138">
        <v>65</v>
      </c>
      <c r="F124" s="102">
        <v>19</v>
      </c>
      <c r="G124" s="115">
        <v>-46</v>
      </c>
    </row>
    <row r="125" spans="1:7" ht="15.6" x14ac:dyDescent="0.25">
      <c r="A125" s="95" t="s">
        <v>99</v>
      </c>
      <c r="B125" s="102">
        <v>425</v>
      </c>
      <c r="C125" s="102">
        <v>34</v>
      </c>
      <c r="D125" s="137">
        <v>-391</v>
      </c>
      <c r="E125" s="138">
        <v>368</v>
      </c>
      <c r="F125" s="102">
        <v>6</v>
      </c>
      <c r="G125" s="115">
        <v>-362</v>
      </c>
    </row>
    <row r="126" spans="1:7" ht="46.8" x14ac:dyDescent="0.25">
      <c r="A126" s="95" t="s">
        <v>207</v>
      </c>
      <c r="B126" s="102">
        <v>261</v>
      </c>
      <c r="C126" s="102">
        <v>13</v>
      </c>
      <c r="D126" s="137">
        <v>-248</v>
      </c>
      <c r="E126" s="138">
        <v>58</v>
      </c>
      <c r="F126" s="102">
        <v>0</v>
      </c>
      <c r="G126" s="115">
        <v>-58</v>
      </c>
    </row>
    <row r="127" spans="1:7" ht="15.6" x14ac:dyDescent="0.25">
      <c r="A127" s="95" t="s">
        <v>340</v>
      </c>
      <c r="B127" s="102">
        <v>238</v>
      </c>
      <c r="C127" s="102">
        <v>197</v>
      </c>
      <c r="D127" s="137">
        <v>-41</v>
      </c>
      <c r="E127" s="138">
        <v>50</v>
      </c>
      <c r="F127" s="102">
        <v>9</v>
      </c>
      <c r="G127" s="115">
        <v>-41</v>
      </c>
    </row>
    <row r="128" spans="1:7" ht="15.6" x14ac:dyDescent="0.25">
      <c r="A128" s="95" t="s">
        <v>249</v>
      </c>
      <c r="B128" s="102">
        <v>197</v>
      </c>
      <c r="C128" s="102">
        <v>103</v>
      </c>
      <c r="D128" s="137">
        <v>-94</v>
      </c>
      <c r="E128" s="138">
        <v>59</v>
      </c>
      <c r="F128" s="102">
        <v>0</v>
      </c>
      <c r="G128" s="115">
        <v>-59</v>
      </c>
    </row>
    <row r="129" spans="1:7" ht="15.6" x14ac:dyDescent="0.25">
      <c r="A129" s="95" t="s">
        <v>131</v>
      </c>
      <c r="B129" s="102">
        <v>184</v>
      </c>
      <c r="C129" s="102">
        <v>53</v>
      </c>
      <c r="D129" s="137">
        <v>-131</v>
      </c>
      <c r="E129" s="138">
        <v>80</v>
      </c>
      <c r="F129" s="102">
        <v>4</v>
      </c>
      <c r="G129" s="115">
        <v>-76</v>
      </c>
    </row>
    <row r="130" spans="1:7" ht="15.6" x14ac:dyDescent="0.25">
      <c r="A130" s="95" t="s">
        <v>185</v>
      </c>
      <c r="B130" s="102">
        <v>145</v>
      </c>
      <c r="C130" s="102">
        <v>103</v>
      </c>
      <c r="D130" s="137">
        <v>-42</v>
      </c>
      <c r="E130" s="138">
        <v>54</v>
      </c>
      <c r="F130" s="102">
        <v>34</v>
      </c>
      <c r="G130" s="115">
        <v>-20</v>
      </c>
    </row>
    <row r="131" spans="1:7" ht="15.6" x14ac:dyDescent="0.25">
      <c r="A131" s="95" t="s">
        <v>238</v>
      </c>
      <c r="B131" s="102">
        <v>133</v>
      </c>
      <c r="C131" s="102">
        <v>80</v>
      </c>
      <c r="D131" s="137">
        <v>-53</v>
      </c>
      <c r="E131" s="138">
        <v>31</v>
      </c>
      <c r="F131" s="102">
        <v>5</v>
      </c>
      <c r="G131" s="115">
        <v>-26</v>
      </c>
    </row>
    <row r="132" spans="1:7" ht="15.6" x14ac:dyDescent="0.25">
      <c r="A132" s="95" t="s">
        <v>372</v>
      </c>
      <c r="B132" s="102">
        <v>103</v>
      </c>
      <c r="C132" s="102">
        <v>57</v>
      </c>
      <c r="D132" s="137">
        <v>-46</v>
      </c>
      <c r="E132" s="138">
        <v>32</v>
      </c>
      <c r="F132" s="102">
        <v>22</v>
      </c>
      <c r="G132" s="115">
        <v>-10</v>
      </c>
    </row>
    <row r="133" spans="1:7" ht="15.6" x14ac:dyDescent="0.25">
      <c r="A133" s="95" t="s">
        <v>184</v>
      </c>
      <c r="B133" s="102">
        <v>82</v>
      </c>
      <c r="C133" s="102">
        <v>93</v>
      </c>
      <c r="D133" s="137">
        <v>11</v>
      </c>
      <c r="E133" s="138">
        <v>14</v>
      </c>
      <c r="F133" s="102">
        <v>22</v>
      </c>
      <c r="G133" s="115">
        <v>8</v>
      </c>
    </row>
    <row r="134" spans="1:7" ht="15.6" x14ac:dyDescent="0.25">
      <c r="A134" s="95" t="s">
        <v>239</v>
      </c>
      <c r="B134" s="102">
        <v>55</v>
      </c>
      <c r="C134" s="102">
        <v>10</v>
      </c>
      <c r="D134" s="137">
        <v>-45</v>
      </c>
      <c r="E134" s="138">
        <v>30</v>
      </c>
      <c r="F134" s="102">
        <v>3</v>
      </c>
      <c r="G134" s="115">
        <v>-27</v>
      </c>
    </row>
    <row r="135" spans="1:7" ht="15.6" x14ac:dyDescent="0.25">
      <c r="A135" s="95" t="s">
        <v>186</v>
      </c>
      <c r="B135" s="102">
        <v>53</v>
      </c>
      <c r="C135" s="102">
        <v>80</v>
      </c>
      <c r="D135" s="137">
        <v>27</v>
      </c>
      <c r="E135" s="138">
        <v>5</v>
      </c>
      <c r="F135" s="102">
        <v>22</v>
      </c>
      <c r="G135" s="115">
        <v>17</v>
      </c>
    </row>
    <row r="136" spans="1:7" ht="38.4" customHeight="1" x14ac:dyDescent="0.25">
      <c r="A136" s="397" t="s">
        <v>187</v>
      </c>
      <c r="B136" s="398"/>
      <c r="C136" s="398"/>
      <c r="D136" s="398"/>
      <c r="E136" s="398"/>
      <c r="F136" s="398"/>
      <c r="G136" s="399"/>
    </row>
    <row r="137" spans="1:7" ht="21" customHeight="1" x14ac:dyDescent="0.25">
      <c r="A137" s="95" t="s">
        <v>97</v>
      </c>
      <c r="B137" s="102">
        <v>3359</v>
      </c>
      <c r="C137" s="102">
        <v>1624</v>
      </c>
      <c r="D137" s="134">
        <v>-1735</v>
      </c>
      <c r="E137" s="138">
        <v>1064</v>
      </c>
      <c r="F137" s="102">
        <v>114</v>
      </c>
      <c r="G137" s="204">
        <v>-950</v>
      </c>
    </row>
    <row r="138" spans="1:7" ht="31.2" x14ac:dyDescent="0.25">
      <c r="A138" s="95" t="s">
        <v>101</v>
      </c>
      <c r="B138" s="102">
        <v>823</v>
      </c>
      <c r="C138" s="102">
        <v>165</v>
      </c>
      <c r="D138" s="137">
        <v>-658</v>
      </c>
      <c r="E138" s="138">
        <v>470</v>
      </c>
      <c r="F138" s="102">
        <v>8</v>
      </c>
      <c r="G138" s="115">
        <v>-462</v>
      </c>
    </row>
    <row r="139" spans="1:7" ht="21.15" customHeight="1" x14ac:dyDescent="0.25">
      <c r="A139" s="95" t="s">
        <v>112</v>
      </c>
      <c r="B139" s="102">
        <v>405</v>
      </c>
      <c r="C139" s="102">
        <v>132</v>
      </c>
      <c r="D139" s="137">
        <v>-273</v>
      </c>
      <c r="E139" s="138">
        <v>187</v>
      </c>
      <c r="F139" s="102">
        <v>13</v>
      </c>
      <c r="G139" s="115">
        <v>-174</v>
      </c>
    </row>
    <row r="140" spans="1:7" ht="21.15" customHeight="1" x14ac:dyDescent="0.25">
      <c r="A140" s="95" t="s">
        <v>117</v>
      </c>
      <c r="B140" s="102">
        <v>339</v>
      </c>
      <c r="C140" s="102">
        <v>101</v>
      </c>
      <c r="D140" s="137">
        <v>-238</v>
      </c>
      <c r="E140" s="138">
        <v>135</v>
      </c>
      <c r="F140" s="102">
        <v>9</v>
      </c>
      <c r="G140" s="115">
        <v>-126</v>
      </c>
    </row>
    <row r="141" spans="1:7" ht="21.15" customHeight="1" x14ac:dyDescent="0.25">
      <c r="A141" s="94" t="s">
        <v>109</v>
      </c>
      <c r="B141" s="102">
        <v>321</v>
      </c>
      <c r="C141" s="102">
        <v>160</v>
      </c>
      <c r="D141" s="137">
        <v>-161</v>
      </c>
      <c r="E141" s="138">
        <v>136</v>
      </c>
      <c r="F141" s="102">
        <v>24</v>
      </c>
      <c r="G141" s="115">
        <v>-112</v>
      </c>
    </row>
    <row r="142" spans="1:7" ht="21.15" customHeight="1" x14ac:dyDescent="0.25">
      <c r="A142" s="95" t="s">
        <v>123</v>
      </c>
      <c r="B142" s="102">
        <v>213</v>
      </c>
      <c r="C142" s="102">
        <v>97</v>
      </c>
      <c r="D142" s="137">
        <v>-116</v>
      </c>
      <c r="E142" s="138">
        <v>83</v>
      </c>
      <c r="F142" s="102">
        <v>10</v>
      </c>
      <c r="G142" s="115">
        <v>-73</v>
      </c>
    </row>
    <row r="143" spans="1:7" ht="21.15" customHeight="1" x14ac:dyDescent="0.25">
      <c r="A143" s="95" t="s">
        <v>136</v>
      </c>
      <c r="B143" s="102">
        <v>162</v>
      </c>
      <c r="C143" s="102">
        <v>173</v>
      </c>
      <c r="D143" s="137">
        <v>11</v>
      </c>
      <c r="E143" s="138">
        <v>78</v>
      </c>
      <c r="F143" s="102">
        <v>7</v>
      </c>
      <c r="G143" s="115">
        <v>-71</v>
      </c>
    </row>
    <row r="144" spans="1:7" ht="21.15" customHeight="1" x14ac:dyDescent="0.25">
      <c r="A144" s="95" t="s">
        <v>250</v>
      </c>
      <c r="B144" s="102">
        <v>152</v>
      </c>
      <c r="C144" s="102">
        <v>2</v>
      </c>
      <c r="D144" s="137">
        <v>-150</v>
      </c>
      <c r="E144" s="138">
        <v>122</v>
      </c>
      <c r="F144" s="102">
        <v>0</v>
      </c>
      <c r="G144" s="115">
        <v>-122</v>
      </c>
    </row>
    <row r="145" spans="1:7" ht="31.2" customHeight="1" x14ac:dyDescent="0.25">
      <c r="A145" s="95" t="s">
        <v>139</v>
      </c>
      <c r="B145" s="102">
        <v>135</v>
      </c>
      <c r="C145" s="102">
        <v>65</v>
      </c>
      <c r="D145" s="137">
        <v>-70</v>
      </c>
      <c r="E145" s="138">
        <v>70</v>
      </c>
      <c r="F145" s="102">
        <v>10</v>
      </c>
      <c r="G145" s="115">
        <v>-60</v>
      </c>
    </row>
    <row r="146" spans="1:7" ht="21.6" customHeight="1" x14ac:dyDescent="0.25">
      <c r="A146" s="95" t="s">
        <v>240</v>
      </c>
      <c r="B146" s="102">
        <v>129</v>
      </c>
      <c r="C146" s="102">
        <v>49</v>
      </c>
      <c r="D146" s="137">
        <v>-80</v>
      </c>
      <c r="E146" s="138">
        <v>66</v>
      </c>
      <c r="F146" s="102">
        <v>11</v>
      </c>
      <c r="G146" s="115">
        <v>-55</v>
      </c>
    </row>
    <row r="147" spans="1:7" ht="21.6" customHeight="1" x14ac:dyDescent="0.25">
      <c r="A147" s="95" t="s">
        <v>129</v>
      </c>
      <c r="B147" s="102">
        <v>125</v>
      </c>
      <c r="C147" s="102">
        <v>64</v>
      </c>
      <c r="D147" s="137">
        <v>-61</v>
      </c>
      <c r="E147" s="138">
        <v>54</v>
      </c>
      <c r="F147" s="102">
        <v>9</v>
      </c>
      <c r="G147" s="115">
        <v>-45</v>
      </c>
    </row>
    <row r="148" spans="1:7" ht="21" customHeight="1" x14ac:dyDescent="0.25">
      <c r="A148" s="95" t="s">
        <v>116</v>
      </c>
      <c r="B148" s="102">
        <v>102</v>
      </c>
      <c r="C148" s="102">
        <v>54</v>
      </c>
      <c r="D148" s="137">
        <v>-48</v>
      </c>
      <c r="E148" s="138">
        <v>54</v>
      </c>
      <c r="F148" s="102">
        <v>7</v>
      </c>
      <c r="G148" s="115">
        <v>-47</v>
      </c>
    </row>
    <row r="149" spans="1:7" ht="21" customHeight="1" x14ac:dyDescent="0.25">
      <c r="A149" s="95" t="s">
        <v>135</v>
      </c>
      <c r="B149" s="102">
        <v>50</v>
      </c>
      <c r="C149" s="102">
        <v>39</v>
      </c>
      <c r="D149" s="137">
        <v>-11</v>
      </c>
      <c r="E149" s="138">
        <v>20</v>
      </c>
      <c r="F149" s="102">
        <v>3</v>
      </c>
      <c r="G149" s="115">
        <v>-17</v>
      </c>
    </row>
    <row r="150" spans="1:7" ht="21" customHeight="1" x14ac:dyDescent="0.25">
      <c r="A150" s="95" t="s">
        <v>208</v>
      </c>
      <c r="B150" s="102">
        <v>44</v>
      </c>
      <c r="C150" s="102">
        <v>18</v>
      </c>
      <c r="D150" s="137">
        <v>-26</v>
      </c>
      <c r="E150" s="138">
        <v>14</v>
      </c>
      <c r="F150" s="102">
        <v>3</v>
      </c>
      <c r="G150" s="115">
        <v>-11</v>
      </c>
    </row>
    <row r="151" spans="1:7" ht="47.4" customHeight="1" x14ac:dyDescent="0.25">
      <c r="A151" s="95" t="s">
        <v>125</v>
      </c>
      <c r="B151" s="102">
        <v>40</v>
      </c>
      <c r="C151" s="102">
        <v>25</v>
      </c>
      <c r="D151" s="137">
        <v>-15</v>
      </c>
      <c r="E151" s="138">
        <v>16</v>
      </c>
      <c r="F151" s="102">
        <v>3</v>
      </c>
      <c r="G151" s="115">
        <v>-13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6" sqref="B6:B7"/>
    </sheetView>
  </sheetViews>
  <sheetFormatPr defaultRowHeight="18" x14ac:dyDescent="0.35"/>
  <cols>
    <col min="1" max="1" width="1.33203125" style="259" hidden="1" customWidth="1"/>
    <col min="2" max="2" width="87.33203125" style="259" customWidth="1"/>
    <col min="3" max="6" width="11.6640625" style="259" customWidth="1"/>
    <col min="7" max="7" width="8.88671875" style="259"/>
    <col min="8" max="10" width="9.109375" style="259" customWidth="1"/>
    <col min="11" max="256" width="8.88671875" style="259"/>
    <col min="257" max="257" width="0" style="259" hidden="1" customWidth="1"/>
    <col min="258" max="258" width="87.33203125" style="259" customWidth="1"/>
    <col min="259" max="262" width="11.6640625" style="259" customWidth="1"/>
    <col min="263" max="263" width="8.88671875" style="259"/>
    <col min="264" max="266" width="9.109375" style="259" customWidth="1"/>
    <col min="267" max="512" width="8.88671875" style="259"/>
    <col min="513" max="513" width="0" style="259" hidden="1" customWidth="1"/>
    <col min="514" max="514" width="87.33203125" style="259" customWidth="1"/>
    <col min="515" max="518" width="11.6640625" style="259" customWidth="1"/>
    <col min="519" max="519" width="8.88671875" style="259"/>
    <col min="520" max="522" width="9.109375" style="259" customWidth="1"/>
    <col min="523" max="768" width="8.88671875" style="259"/>
    <col min="769" max="769" width="0" style="259" hidden="1" customWidth="1"/>
    <col min="770" max="770" width="87.33203125" style="259" customWidth="1"/>
    <col min="771" max="774" width="11.6640625" style="259" customWidth="1"/>
    <col min="775" max="775" width="8.88671875" style="259"/>
    <col min="776" max="778" width="9.109375" style="259" customWidth="1"/>
    <col min="779" max="1024" width="8.88671875" style="259"/>
    <col min="1025" max="1025" width="0" style="259" hidden="1" customWidth="1"/>
    <col min="1026" max="1026" width="87.33203125" style="259" customWidth="1"/>
    <col min="1027" max="1030" width="11.6640625" style="259" customWidth="1"/>
    <col min="1031" max="1031" width="8.88671875" style="259"/>
    <col min="1032" max="1034" width="9.109375" style="259" customWidth="1"/>
    <col min="1035" max="1280" width="8.88671875" style="259"/>
    <col min="1281" max="1281" width="0" style="259" hidden="1" customWidth="1"/>
    <col min="1282" max="1282" width="87.33203125" style="259" customWidth="1"/>
    <col min="1283" max="1286" width="11.6640625" style="259" customWidth="1"/>
    <col min="1287" max="1287" width="8.88671875" style="259"/>
    <col min="1288" max="1290" width="9.109375" style="259" customWidth="1"/>
    <col min="1291" max="1536" width="8.88671875" style="259"/>
    <col min="1537" max="1537" width="0" style="259" hidden="1" customWidth="1"/>
    <col min="1538" max="1538" width="87.33203125" style="259" customWidth="1"/>
    <col min="1539" max="1542" width="11.6640625" style="259" customWidth="1"/>
    <col min="1543" max="1543" width="8.88671875" style="259"/>
    <col min="1544" max="1546" width="9.109375" style="259" customWidth="1"/>
    <col min="1547" max="1792" width="8.88671875" style="259"/>
    <col min="1793" max="1793" width="0" style="259" hidden="1" customWidth="1"/>
    <col min="1794" max="1794" width="87.33203125" style="259" customWidth="1"/>
    <col min="1795" max="1798" width="11.6640625" style="259" customWidth="1"/>
    <col min="1799" max="1799" width="8.88671875" style="259"/>
    <col min="1800" max="1802" width="9.109375" style="259" customWidth="1"/>
    <col min="1803" max="2048" width="8.88671875" style="259"/>
    <col min="2049" max="2049" width="0" style="259" hidden="1" customWidth="1"/>
    <col min="2050" max="2050" width="87.33203125" style="259" customWidth="1"/>
    <col min="2051" max="2054" width="11.6640625" style="259" customWidth="1"/>
    <col min="2055" max="2055" width="8.88671875" style="259"/>
    <col min="2056" max="2058" width="9.109375" style="259" customWidth="1"/>
    <col min="2059" max="2304" width="8.88671875" style="259"/>
    <col min="2305" max="2305" width="0" style="259" hidden="1" customWidth="1"/>
    <col min="2306" max="2306" width="87.33203125" style="259" customWidth="1"/>
    <col min="2307" max="2310" width="11.6640625" style="259" customWidth="1"/>
    <col min="2311" max="2311" width="8.88671875" style="259"/>
    <col min="2312" max="2314" width="9.109375" style="259" customWidth="1"/>
    <col min="2315" max="2560" width="8.88671875" style="259"/>
    <col min="2561" max="2561" width="0" style="259" hidden="1" customWidth="1"/>
    <col min="2562" max="2562" width="87.33203125" style="259" customWidth="1"/>
    <col min="2563" max="2566" width="11.6640625" style="259" customWidth="1"/>
    <col min="2567" max="2567" width="8.88671875" style="259"/>
    <col min="2568" max="2570" width="9.109375" style="259" customWidth="1"/>
    <col min="2571" max="2816" width="8.88671875" style="259"/>
    <col min="2817" max="2817" width="0" style="259" hidden="1" customWidth="1"/>
    <col min="2818" max="2818" width="87.33203125" style="259" customWidth="1"/>
    <col min="2819" max="2822" width="11.6640625" style="259" customWidth="1"/>
    <col min="2823" max="2823" width="8.88671875" style="259"/>
    <col min="2824" max="2826" width="9.109375" style="259" customWidth="1"/>
    <col min="2827" max="3072" width="8.88671875" style="259"/>
    <col min="3073" max="3073" width="0" style="259" hidden="1" customWidth="1"/>
    <col min="3074" max="3074" width="87.33203125" style="259" customWidth="1"/>
    <col min="3075" max="3078" width="11.6640625" style="259" customWidth="1"/>
    <col min="3079" max="3079" width="8.88671875" style="259"/>
    <col min="3080" max="3082" width="9.109375" style="259" customWidth="1"/>
    <col min="3083" max="3328" width="8.88671875" style="259"/>
    <col min="3329" max="3329" width="0" style="259" hidden="1" customWidth="1"/>
    <col min="3330" max="3330" width="87.33203125" style="259" customWidth="1"/>
    <col min="3331" max="3334" width="11.6640625" style="259" customWidth="1"/>
    <col min="3335" max="3335" width="8.88671875" style="259"/>
    <col min="3336" max="3338" width="9.109375" style="259" customWidth="1"/>
    <col min="3339" max="3584" width="8.88671875" style="259"/>
    <col min="3585" max="3585" width="0" style="259" hidden="1" customWidth="1"/>
    <col min="3586" max="3586" width="87.33203125" style="259" customWidth="1"/>
    <col min="3587" max="3590" width="11.6640625" style="259" customWidth="1"/>
    <col min="3591" max="3591" width="8.88671875" style="259"/>
    <col min="3592" max="3594" width="9.109375" style="259" customWidth="1"/>
    <col min="3595" max="3840" width="8.88671875" style="259"/>
    <col min="3841" max="3841" width="0" style="259" hidden="1" customWidth="1"/>
    <col min="3842" max="3842" width="87.33203125" style="259" customWidth="1"/>
    <col min="3843" max="3846" width="11.6640625" style="259" customWidth="1"/>
    <col min="3847" max="3847" width="8.88671875" style="259"/>
    <col min="3848" max="3850" width="9.109375" style="259" customWidth="1"/>
    <col min="3851" max="4096" width="8.88671875" style="259"/>
    <col min="4097" max="4097" width="0" style="259" hidden="1" customWidth="1"/>
    <col min="4098" max="4098" width="87.33203125" style="259" customWidth="1"/>
    <col min="4099" max="4102" width="11.6640625" style="259" customWidth="1"/>
    <col min="4103" max="4103" width="8.88671875" style="259"/>
    <col min="4104" max="4106" width="9.109375" style="259" customWidth="1"/>
    <col min="4107" max="4352" width="8.88671875" style="259"/>
    <col min="4353" max="4353" width="0" style="259" hidden="1" customWidth="1"/>
    <col min="4354" max="4354" width="87.33203125" style="259" customWidth="1"/>
    <col min="4355" max="4358" width="11.6640625" style="259" customWidth="1"/>
    <col min="4359" max="4359" width="8.88671875" style="259"/>
    <col min="4360" max="4362" width="9.109375" style="259" customWidth="1"/>
    <col min="4363" max="4608" width="8.88671875" style="259"/>
    <col min="4609" max="4609" width="0" style="259" hidden="1" customWidth="1"/>
    <col min="4610" max="4610" width="87.33203125" style="259" customWidth="1"/>
    <col min="4611" max="4614" width="11.6640625" style="259" customWidth="1"/>
    <col min="4615" max="4615" width="8.88671875" style="259"/>
    <col min="4616" max="4618" width="9.109375" style="259" customWidth="1"/>
    <col min="4619" max="4864" width="8.88671875" style="259"/>
    <col min="4865" max="4865" width="0" style="259" hidden="1" customWidth="1"/>
    <col min="4866" max="4866" width="87.33203125" style="259" customWidth="1"/>
    <col min="4867" max="4870" width="11.6640625" style="259" customWidth="1"/>
    <col min="4871" max="4871" width="8.88671875" style="259"/>
    <col min="4872" max="4874" width="9.109375" style="259" customWidth="1"/>
    <col min="4875" max="5120" width="8.88671875" style="259"/>
    <col min="5121" max="5121" width="0" style="259" hidden="1" customWidth="1"/>
    <col min="5122" max="5122" width="87.33203125" style="259" customWidth="1"/>
    <col min="5123" max="5126" width="11.6640625" style="259" customWidth="1"/>
    <col min="5127" max="5127" width="8.88671875" style="259"/>
    <col min="5128" max="5130" width="9.109375" style="259" customWidth="1"/>
    <col min="5131" max="5376" width="8.88671875" style="259"/>
    <col min="5377" max="5377" width="0" style="259" hidden="1" customWidth="1"/>
    <col min="5378" max="5378" width="87.33203125" style="259" customWidth="1"/>
    <col min="5379" max="5382" width="11.6640625" style="259" customWidth="1"/>
    <col min="5383" max="5383" width="8.88671875" style="259"/>
    <col min="5384" max="5386" width="9.109375" style="259" customWidth="1"/>
    <col min="5387" max="5632" width="8.88671875" style="259"/>
    <col min="5633" max="5633" width="0" style="259" hidden="1" customWidth="1"/>
    <col min="5634" max="5634" width="87.33203125" style="259" customWidth="1"/>
    <col min="5635" max="5638" width="11.6640625" style="259" customWidth="1"/>
    <col min="5639" max="5639" width="8.88671875" style="259"/>
    <col min="5640" max="5642" width="9.109375" style="259" customWidth="1"/>
    <col min="5643" max="5888" width="8.88671875" style="259"/>
    <col min="5889" max="5889" width="0" style="259" hidden="1" customWidth="1"/>
    <col min="5890" max="5890" width="87.33203125" style="259" customWidth="1"/>
    <col min="5891" max="5894" width="11.6640625" style="259" customWidth="1"/>
    <col min="5895" max="5895" width="8.88671875" style="259"/>
    <col min="5896" max="5898" width="9.109375" style="259" customWidth="1"/>
    <col min="5899" max="6144" width="8.88671875" style="259"/>
    <col min="6145" max="6145" width="0" style="259" hidden="1" customWidth="1"/>
    <col min="6146" max="6146" width="87.33203125" style="259" customWidth="1"/>
    <col min="6147" max="6150" width="11.6640625" style="259" customWidth="1"/>
    <col min="6151" max="6151" width="8.88671875" style="259"/>
    <col min="6152" max="6154" width="9.109375" style="259" customWidth="1"/>
    <col min="6155" max="6400" width="8.88671875" style="259"/>
    <col min="6401" max="6401" width="0" style="259" hidden="1" customWidth="1"/>
    <col min="6402" max="6402" width="87.33203125" style="259" customWidth="1"/>
    <col min="6403" max="6406" width="11.6640625" style="259" customWidth="1"/>
    <col min="6407" max="6407" width="8.88671875" style="259"/>
    <col min="6408" max="6410" width="9.109375" style="259" customWidth="1"/>
    <col min="6411" max="6656" width="8.88671875" style="259"/>
    <col min="6657" max="6657" width="0" style="259" hidden="1" customWidth="1"/>
    <col min="6658" max="6658" width="87.33203125" style="259" customWidth="1"/>
    <col min="6659" max="6662" width="11.6640625" style="259" customWidth="1"/>
    <col min="6663" max="6663" width="8.88671875" style="259"/>
    <col min="6664" max="6666" width="9.109375" style="259" customWidth="1"/>
    <col min="6667" max="6912" width="8.88671875" style="259"/>
    <col min="6913" max="6913" width="0" style="259" hidden="1" customWidth="1"/>
    <col min="6914" max="6914" width="87.33203125" style="259" customWidth="1"/>
    <col min="6915" max="6918" width="11.6640625" style="259" customWidth="1"/>
    <col min="6919" max="6919" width="8.88671875" style="259"/>
    <col min="6920" max="6922" width="9.109375" style="259" customWidth="1"/>
    <col min="6923" max="7168" width="8.88671875" style="259"/>
    <col min="7169" max="7169" width="0" style="259" hidden="1" customWidth="1"/>
    <col min="7170" max="7170" width="87.33203125" style="259" customWidth="1"/>
    <col min="7171" max="7174" width="11.6640625" style="259" customWidth="1"/>
    <col min="7175" max="7175" width="8.88671875" style="259"/>
    <col min="7176" max="7178" width="9.109375" style="259" customWidth="1"/>
    <col min="7179" max="7424" width="8.88671875" style="259"/>
    <col min="7425" max="7425" width="0" style="259" hidden="1" customWidth="1"/>
    <col min="7426" max="7426" width="87.33203125" style="259" customWidth="1"/>
    <col min="7427" max="7430" width="11.6640625" style="259" customWidth="1"/>
    <col min="7431" max="7431" width="8.88671875" style="259"/>
    <col min="7432" max="7434" width="9.109375" style="259" customWidth="1"/>
    <col min="7435" max="7680" width="8.88671875" style="259"/>
    <col min="7681" max="7681" width="0" style="259" hidden="1" customWidth="1"/>
    <col min="7682" max="7682" width="87.33203125" style="259" customWidth="1"/>
    <col min="7683" max="7686" width="11.6640625" style="259" customWidth="1"/>
    <col min="7687" max="7687" width="8.88671875" style="259"/>
    <col min="7688" max="7690" width="9.109375" style="259" customWidth="1"/>
    <col min="7691" max="7936" width="8.88671875" style="259"/>
    <col min="7937" max="7937" width="0" style="259" hidden="1" customWidth="1"/>
    <col min="7938" max="7938" width="87.33203125" style="259" customWidth="1"/>
    <col min="7939" max="7942" width="11.6640625" style="259" customWidth="1"/>
    <col min="7943" max="7943" width="8.88671875" style="259"/>
    <col min="7944" max="7946" width="9.109375" style="259" customWidth="1"/>
    <col min="7947" max="8192" width="8.88671875" style="259"/>
    <col min="8193" max="8193" width="0" style="259" hidden="1" customWidth="1"/>
    <col min="8194" max="8194" width="87.33203125" style="259" customWidth="1"/>
    <col min="8195" max="8198" width="11.6640625" style="259" customWidth="1"/>
    <col min="8199" max="8199" width="8.88671875" style="259"/>
    <col min="8200" max="8202" width="9.109375" style="259" customWidth="1"/>
    <col min="8203" max="8448" width="8.88671875" style="259"/>
    <col min="8449" max="8449" width="0" style="259" hidden="1" customWidth="1"/>
    <col min="8450" max="8450" width="87.33203125" style="259" customWidth="1"/>
    <col min="8451" max="8454" width="11.6640625" style="259" customWidth="1"/>
    <col min="8455" max="8455" width="8.88671875" style="259"/>
    <col min="8456" max="8458" width="9.109375" style="259" customWidth="1"/>
    <col min="8459" max="8704" width="8.88671875" style="259"/>
    <col min="8705" max="8705" width="0" style="259" hidden="1" customWidth="1"/>
    <col min="8706" max="8706" width="87.33203125" style="259" customWidth="1"/>
    <col min="8707" max="8710" width="11.6640625" style="259" customWidth="1"/>
    <col min="8711" max="8711" width="8.88671875" style="259"/>
    <col min="8712" max="8714" width="9.109375" style="259" customWidth="1"/>
    <col min="8715" max="8960" width="8.88671875" style="259"/>
    <col min="8961" max="8961" width="0" style="259" hidden="1" customWidth="1"/>
    <col min="8962" max="8962" width="87.33203125" style="259" customWidth="1"/>
    <col min="8963" max="8966" width="11.6640625" style="259" customWidth="1"/>
    <col min="8967" max="8967" width="8.88671875" style="259"/>
    <col min="8968" max="8970" width="9.109375" style="259" customWidth="1"/>
    <col min="8971" max="9216" width="8.88671875" style="259"/>
    <col min="9217" max="9217" width="0" style="259" hidden="1" customWidth="1"/>
    <col min="9218" max="9218" width="87.33203125" style="259" customWidth="1"/>
    <col min="9219" max="9222" width="11.6640625" style="259" customWidth="1"/>
    <col min="9223" max="9223" width="8.88671875" style="259"/>
    <col min="9224" max="9226" width="9.109375" style="259" customWidth="1"/>
    <col min="9227" max="9472" width="8.88671875" style="259"/>
    <col min="9473" max="9473" width="0" style="259" hidden="1" customWidth="1"/>
    <col min="9474" max="9474" width="87.33203125" style="259" customWidth="1"/>
    <col min="9475" max="9478" width="11.6640625" style="259" customWidth="1"/>
    <col min="9479" max="9479" width="8.88671875" style="259"/>
    <col min="9480" max="9482" width="9.109375" style="259" customWidth="1"/>
    <col min="9483" max="9728" width="8.88671875" style="259"/>
    <col min="9729" max="9729" width="0" style="259" hidden="1" customWidth="1"/>
    <col min="9730" max="9730" width="87.33203125" style="259" customWidth="1"/>
    <col min="9731" max="9734" width="11.6640625" style="259" customWidth="1"/>
    <col min="9735" max="9735" width="8.88671875" style="259"/>
    <col min="9736" max="9738" width="9.109375" style="259" customWidth="1"/>
    <col min="9739" max="9984" width="8.88671875" style="259"/>
    <col min="9985" max="9985" width="0" style="259" hidden="1" customWidth="1"/>
    <col min="9986" max="9986" width="87.33203125" style="259" customWidth="1"/>
    <col min="9987" max="9990" width="11.6640625" style="259" customWidth="1"/>
    <col min="9991" max="9991" width="8.88671875" style="259"/>
    <col min="9992" max="9994" width="9.109375" style="259" customWidth="1"/>
    <col min="9995" max="10240" width="8.88671875" style="259"/>
    <col min="10241" max="10241" width="0" style="259" hidden="1" customWidth="1"/>
    <col min="10242" max="10242" width="87.33203125" style="259" customWidth="1"/>
    <col min="10243" max="10246" width="11.6640625" style="259" customWidth="1"/>
    <col min="10247" max="10247" width="8.88671875" style="259"/>
    <col min="10248" max="10250" width="9.109375" style="259" customWidth="1"/>
    <col min="10251" max="10496" width="8.88671875" style="259"/>
    <col min="10497" max="10497" width="0" style="259" hidden="1" customWidth="1"/>
    <col min="10498" max="10498" width="87.33203125" style="259" customWidth="1"/>
    <col min="10499" max="10502" width="11.6640625" style="259" customWidth="1"/>
    <col min="10503" max="10503" width="8.88671875" style="259"/>
    <col min="10504" max="10506" width="9.109375" style="259" customWidth="1"/>
    <col min="10507" max="10752" width="8.88671875" style="259"/>
    <col min="10753" max="10753" width="0" style="259" hidden="1" customWidth="1"/>
    <col min="10754" max="10754" width="87.33203125" style="259" customWidth="1"/>
    <col min="10755" max="10758" width="11.6640625" style="259" customWidth="1"/>
    <col min="10759" max="10759" width="8.88671875" style="259"/>
    <col min="10760" max="10762" width="9.109375" style="259" customWidth="1"/>
    <col min="10763" max="11008" width="8.88671875" style="259"/>
    <col min="11009" max="11009" width="0" style="259" hidden="1" customWidth="1"/>
    <col min="11010" max="11010" width="87.33203125" style="259" customWidth="1"/>
    <col min="11011" max="11014" width="11.6640625" style="259" customWidth="1"/>
    <col min="11015" max="11015" width="8.88671875" style="259"/>
    <col min="11016" max="11018" width="9.109375" style="259" customWidth="1"/>
    <col min="11019" max="11264" width="8.88671875" style="259"/>
    <col min="11265" max="11265" width="0" style="259" hidden="1" customWidth="1"/>
    <col min="11266" max="11266" width="87.33203125" style="259" customWidth="1"/>
    <col min="11267" max="11270" width="11.6640625" style="259" customWidth="1"/>
    <col min="11271" max="11271" width="8.88671875" style="259"/>
    <col min="11272" max="11274" width="9.109375" style="259" customWidth="1"/>
    <col min="11275" max="11520" width="8.88671875" style="259"/>
    <col min="11521" max="11521" width="0" style="259" hidden="1" customWidth="1"/>
    <col min="11522" max="11522" width="87.33203125" style="259" customWidth="1"/>
    <col min="11523" max="11526" width="11.6640625" style="259" customWidth="1"/>
    <col min="11527" max="11527" width="8.88671875" style="259"/>
    <col min="11528" max="11530" width="9.109375" style="259" customWidth="1"/>
    <col min="11531" max="11776" width="8.88671875" style="259"/>
    <col min="11777" max="11777" width="0" style="259" hidden="1" customWidth="1"/>
    <col min="11778" max="11778" width="87.33203125" style="259" customWidth="1"/>
    <col min="11779" max="11782" width="11.6640625" style="259" customWidth="1"/>
    <col min="11783" max="11783" width="8.88671875" style="259"/>
    <col min="11784" max="11786" width="9.109375" style="259" customWidth="1"/>
    <col min="11787" max="12032" width="8.88671875" style="259"/>
    <col min="12033" max="12033" width="0" style="259" hidden="1" customWidth="1"/>
    <col min="12034" max="12034" width="87.33203125" style="259" customWidth="1"/>
    <col min="12035" max="12038" width="11.6640625" style="259" customWidth="1"/>
    <col min="12039" max="12039" width="8.88671875" style="259"/>
    <col min="12040" max="12042" width="9.109375" style="259" customWidth="1"/>
    <col min="12043" max="12288" width="8.88671875" style="259"/>
    <col min="12289" max="12289" width="0" style="259" hidden="1" customWidth="1"/>
    <col min="12290" max="12290" width="87.33203125" style="259" customWidth="1"/>
    <col min="12291" max="12294" width="11.6640625" style="259" customWidth="1"/>
    <col min="12295" max="12295" width="8.88671875" style="259"/>
    <col min="12296" max="12298" width="9.109375" style="259" customWidth="1"/>
    <col min="12299" max="12544" width="8.88671875" style="259"/>
    <col min="12545" max="12545" width="0" style="259" hidden="1" customWidth="1"/>
    <col min="12546" max="12546" width="87.33203125" style="259" customWidth="1"/>
    <col min="12547" max="12550" width="11.6640625" style="259" customWidth="1"/>
    <col min="12551" max="12551" width="8.88671875" style="259"/>
    <col min="12552" max="12554" width="9.109375" style="259" customWidth="1"/>
    <col min="12555" max="12800" width="8.88671875" style="259"/>
    <col min="12801" max="12801" width="0" style="259" hidden="1" customWidth="1"/>
    <col min="12802" max="12802" width="87.33203125" style="259" customWidth="1"/>
    <col min="12803" max="12806" width="11.6640625" style="259" customWidth="1"/>
    <col min="12807" max="12807" width="8.88671875" style="259"/>
    <col min="12808" max="12810" width="9.109375" style="259" customWidth="1"/>
    <col min="12811" max="13056" width="8.88671875" style="259"/>
    <col min="13057" max="13057" width="0" style="259" hidden="1" customWidth="1"/>
    <col min="13058" max="13058" width="87.33203125" style="259" customWidth="1"/>
    <col min="13059" max="13062" width="11.6640625" style="259" customWidth="1"/>
    <col min="13063" max="13063" width="8.88671875" style="259"/>
    <col min="13064" max="13066" width="9.109375" style="259" customWidth="1"/>
    <col min="13067" max="13312" width="8.88671875" style="259"/>
    <col min="13313" max="13313" width="0" style="259" hidden="1" customWidth="1"/>
    <col min="13314" max="13314" width="87.33203125" style="259" customWidth="1"/>
    <col min="13315" max="13318" width="11.6640625" style="259" customWidth="1"/>
    <col min="13319" max="13319" width="8.88671875" style="259"/>
    <col min="13320" max="13322" width="9.109375" style="259" customWidth="1"/>
    <col min="13323" max="13568" width="8.88671875" style="259"/>
    <col min="13569" max="13569" width="0" style="259" hidden="1" customWidth="1"/>
    <col min="13570" max="13570" width="87.33203125" style="259" customWidth="1"/>
    <col min="13571" max="13574" width="11.6640625" style="259" customWidth="1"/>
    <col min="13575" max="13575" width="8.88671875" style="259"/>
    <col min="13576" max="13578" width="9.109375" style="259" customWidth="1"/>
    <col min="13579" max="13824" width="8.88671875" style="259"/>
    <col min="13825" max="13825" width="0" style="259" hidden="1" customWidth="1"/>
    <col min="13826" max="13826" width="87.33203125" style="259" customWidth="1"/>
    <col min="13827" max="13830" width="11.6640625" style="259" customWidth="1"/>
    <col min="13831" max="13831" width="8.88671875" style="259"/>
    <col min="13832" max="13834" width="9.109375" style="259" customWidth="1"/>
    <col min="13835" max="14080" width="8.88671875" style="259"/>
    <col min="14081" max="14081" width="0" style="259" hidden="1" customWidth="1"/>
    <col min="14082" max="14082" width="87.33203125" style="259" customWidth="1"/>
    <col min="14083" max="14086" width="11.6640625" style="259" customWidth="1"/>
    <col min="14087" max="14087" width="8.88671875" style="259"/>
    <col min="14088" max="14090" width="9.109375" style="259" customWidth="1"/>
    <col min="14091" max="14336" width="8.88671875" style="259"/>
    <col min="14337" max="14337" width="0" style="259" hidden="1" customWidth="1"/>
    <col min="14338" max="14338" width="87.33203125" style="259" customWidth="1"/>
    <col min="14339" max="14342" width="11.6640625" style="259" customWidth="1"/>
    <col min="14343" max="14343" width="8.88671875" style="259"/>
    <col min="14344" max="14346" width="9.109375" style="259" customWidth="1"/>
    <col min="14347" max="14592" width="8.88671875" style="259"/>
    <col min="14593" max="14593" width="0" style="259" hidden="1" customWidth="1"/>
    <col min="14594" max="14594" width="87.33203125" style="259" customWidth="1"/>
    <col min="14595" max="14598" width="11.6640625" style="259" customWidth="1"/>
    <col min="14599" max="14599" width="8.88671875" style="259"/>
    <col min="14600" max="14602" width="9.109375" style="259" customWidth="1"/>
    <col min="14603" max="14848" width="8.88671875" style="259"/>
    <col min="14849" max="14849" width="0" style="259" hidden="1" customWidth="1"/>
    <col min="14850" max="14850" width="87.33203125" style="259" customWidth="1"/>
    <col min="14851" max="14854" width="11.6640625" style="259" customWidth="1"/>
    <col min="14855" max="14855" width="8.88671875" style="259"/>
    <col min="14856" max="14858" width="9.109375" style="259" customWidth="1"/>
    <col min="14859" max="15104" width="8.88671875" style="259"/>
    <col min="15105" max="15105" width="0" style="259" hidden="1" customWidth="1"/>
    <col min="15106" max="15106" width="87.33203125" style="259" customWidth="1"/>
    <col min="15107" max="15110" width="11.6640625" style="259" customWidth="1"/>
    <col min="15111" max="15111" width="8.88671875" style="259"/>
    <col min="15112" max="15114" width="9.109375" style="259" customWidth="1"/>
    <col min="15115" max="15360" width="8.88671875" style="259"/>
    <col min="15361" max="15361" width="0" style="259" hidden="1" customWidth="1"/>
    <col min="15362" max="15362" width="87.33203125" style="259" customWidth="1"/>
    <col min="15363" max="15366" width="11.6640625" style="259" customWidth="1"/>
    <col min="15367" max="15367" width="8.88671875" style="259"/>
    <col min="15368" max="15370" width="9.109375" style="259" customWidth="1"/>
    <col min="15371" max="15616" width="8.88671875" style="259"/>
    <col min="15617" max="15617" width="0" style="259" hidden="1" customWidth="1"/>
    <col min="15618" max="15618" width="87.33203125" style="259" customWidth="1"/>
    <col min="15619" max="15622" width="11.6640625" style="259" customWidth="1"/>
    <col min="15623" max="15623" width="8.88671875" style="259"/>
    <col min="15624" max="15626" width="9.109375" style="259" customWidth="1"/>
    <col min="15627" max="15872" width="8.88671875" style="259"/>
    <col min="15873" max="15873" width="0" style="259" hidden="1" customWidth="1"/>
    <col min="15874" max="15874" width="87.33203125" style="259" customWidth="1"/>
    <col min="15875" max="15878" width="11.6640625" style="259" customWidth="1"/>
    <col min="15879" max="15879" width="8.88671875" style="259"/>
    <col min="15880" max="15882" width="9.109375" style="259" customWidth="1"/>
    <col min="15883" max="16128" width="8.88671875" style="259"/>
    <col min="16129" max="16129" width="0" style="259" hidden="1" customWidth="1"/>
    <col min="16130" max="16130" width="87.33203125" style="259" customWidth="1"/>
    <col min="16131" max="16134" width="11.6640625" style="259" customWidth="1"/>
    <col min="16135" max="16135" width="8.88671875" style="259"/>
    <col min="16136" max="16138" width="9.109375" style="259" customWidth="1"/>
    <col min="16139" max="16384" width="8.88671875" style="259"/>
  </cols>
  <sheetData>
    <row r="1" spans="1:14" s="238" customFormat="1" ht="21" x14ac:dyDescent="0.3">
      <c r="A1" s="357" t="s">
        <v>12</v>
      </c>
      <c r="B1" s="357"/>
      <c r="C1" s="357"/>
      <c r="D1" s="357"/>
      <c r="E1" s="357"/>
      <c r="F1" s="357"/>
    </row>
    <row r="2" spans="1:14" s="238" customFormat="1" ht="21" x14ac:dyDescent="0.3">
      <c r="A2" s="239"/>
      <c r="B2" s="356" t="s">
        <v>540</v>
      </c>
      <c r="C2" s="357"/>
      <c r="D2" s="357"/>
      <c r="E2" s="357"/>
      <c r="F2" s="357"/>
    </row>
    <row r="3" spans="1:14" s="215" customFormat="1" ht="15.6" customHeight="1" x14ac:dyDescent="0.3">
      <c r="A3" s="217"/>
      <c r="B3" s="358" t="s">
        <v>8</v>
      </c>
      <c r="C3" s="359"/>
      <c r="D3" s="359"/>
      <c r="E3" s="359"/>
      <c r="F3" s="359"/>
    </row>
    <row r="4" spans="1:14" s="215" customFormat="1" ht="15.6" customHeight="1" x14ac:dyDescent="0.3">
      <c r="A4" s="217"/>
      <c r="B4" s="358" t="s">
        <v>9</v>
      </c>
      <c r="C4" s="359"/>
      <c r="D4" s="359"/>
      <c r="E4" s="359"/>
      <c r="F4" s="359"/>
    </row>
    <row r="5" spans="1:14" s="242" customFormat="1" x14ac:dyDescent="0.3">
      <c r="A5" s="240"/>
      <c r="B5" s="240"/>
      <c r="C5" s="240"/>
      <c r="D5" s="240"/>
      <c r="E5" s="240"/>
      <c r="F5" s="241" t="s">
        <v>188</v>
      </c>
    </row>
    <row r="6" spans="1:14" s="220" customFormat="1" ht="24.75" customHeight="1" x14ac:dyDescent="0.3">
      <c r="A6" s="219"/>
      <c r="B6" s="360"/>
      <c r="C6" s="361" t="s">
        <v>541</v>
      </c>
      <c r="D6" s="361" t="s">
        <v>462</v>
      </c>
      <c r="E6" s="362" t="s">
        <v>11</v>
      </c>
      <c r="F6" s="362"/>
    </row>
    <row r="7" spans="1:14" s="220" customFormat="1" ht="39" customHeight="1" x14ac:dyDescent="0.3">
      <c r="A7" s="219"/>
      <c r="B7" s="360"/>
      <c r="C7" s="363"/>
      <c r="D7" s="364"/>
      <c r="E7" s="243" t="s">
        <v>0</v>
      </c>
      <c r="F7" s="244" t="s">
        <v>3</v>
      </c>
    </row>
    <row r="8" spans="1:14" s="245" customFormat="1" ht="22.2" customHeight="1" x14ac:dyDescent="0.3">
      <c r="B8" s="246" t="s">
        <v>2</v>
      </c>
      <c r="C8" s="247">
        <f>SUM(C10:C28)</f>
        <v>3635</v>
      </c>
      <c r="D8" s="248">
        <f>SUM(D10:D28)</f>
        <v>9631</v>
      </c>
      <c r="E8" s="249">
        <f>ROUND(D8/C8*100,1)</f>
        <v>265</v>
      </c>
      <c r="F8" s="250">
        <f>D8-C8</f>
        <v>5996</v>
      </c>
      <c r="H8" s="227"/>
      <c r="I8" s="227"/>
      <c r="J8" s="251"/>
      <c r="L8" s="252"/>
      <c r="N8" s="252"/>
    </row>
    <row r="9" spans="1:14" s="245" customFormat="1" ht="22.2" customHeight="1" x14ac:dyDescent="0.3">
      <c r="B9" s="253" t="s">
        <v>13</v>
      </c>
      <c r="C9" s="226"/>
      <c r="D9" s="254"/>
      <c r="E9" s="249"/>
      <c r="F9" s="255"/>
      <c r="H9" s="227"/>
      <c r="I9" s="227"/>
      <c r="J9" s="251"/>
      <c r="L9" s="252"/>
      <c r="N9" s="252"/>
    </row>
    <row r="10" spans="1:14" s="229" customFormat="1" x14ac:dyDescent="0.3">
      <c r="B10" s="256" t="s">
        <v>14</v>
      </c>
      <c r="C10" s="257">
        <v>262</v>
      </c>
      <c r="D10" s="257">
        <v>133</v>
      </c>
      <c r="E10" s="258">
        <f t="shared" ref="E10:E26" si="0">ROUND(D10/C10*100,1)</f>
        <v>50.8</v>
      </c>
      <c r="F10" s="257">
        <f t="shared" ref="F10:F28" si="1">D10-C10</f>
        <v>-129</v>
      </c>
      <c r="H10" s="227"/>
      <c r="I10" s="227"/>
      <c r="J10" s="251"/>
      <c r="K10" s="234"/>
      <c r="L10" s="252"/>
      <c r="N10" s="252"/>
    </row>
    <row r="11" spans="1:14" s="229" customFormat="1" x14ac:dyDescent="0.3">
      <c r="B11" s="256" t="s">
        <v>15</v>
      </c>
      <c r="C11" s="257">
        <v>0</v>
      </c>
      <c r="D11" s="257">
        <v>0</v>
      </c>
      <c r="E11" s="258"/>
      <c r="F11" s="257">
        <f t="shared" si="1"/>
        <v>0</v>
      </c>
      <c r="H11" s="227"/>
      <c r="I11" s="227"/>
      <c r="J11" s="251"/>
      <c r="K11" s="234"/>
      <c r="L11" s="252"/>
      <c r="N11" s="252"/>
    </row>
    <row r="12" spans="1:14" s="229" customFormat="1" x14ac:dyDescent="0.3">
      <c r="B12" s="256" t="s">
        <v>16</v>
      </c>
      <c r="C12" s="257">
        <v>484</v>
      </c>
      <c r="D12" s="257">
        <v>66</v>
      </c>
      <c r="E12" s="258">
        <f t="shared" si="0"/>
        <v>13.6</v>
      </c>
      <c r="F12" s="257">
        <f t="shared" si="1"/>
        <v>-418</v>
      </c>
      <c r="H12" s="227"/>
      <c r="I12" s="227"/>
      <c r="J12" s="251"/>
      <c r="K12" s="234"/>
      <c r="L12" s="252"/>
      <c r="N12" s="252"/>
    </row>
    <row r="13" spans="1:14" s="229" customFormat="1" x14ac:dyDescent="0.3">
      <c r="B13" s="256" t="s">
        <v>17</v>
      </c>
      <c r="C13" s="257">
        <v>519</v>
      </c>
      <c r="D13" s="257">
        <v>2078</v>
      </c>
      <c r="E13" s="258" t="s">
        <v>525</v>
      </c>
      <c r="F13" s="257">
        <f t="shared" si="1"/>
        <v>1559</v>
      </c>
      <c r="H13" s="227"/>
      <c r="I13" s="227"/>
      <c r="J13" s="251"/>
      <c r="K13" s="234"/>
      <c r="L13" s="252"/>
      <c r="N13" s="252"/>
    </row>
    <row r="14" spans="1:14" s="229" customFormat="1" x14ac:dyDescent="0.3">
      <c r="B14" s="256" t="s">
        <v>18</v>
      </c>
      <c r="C14" s="257">
        <v>7</v>
      </c>
      <c r="D14" s="257">
        <v>8</v>
      </c>
      <c r="E14" s="258">
        <f t="shared" si="0"/>
        <v>114.3</v>
      </c>
      <c r="F14" s="257">
        <f t="shared" si="1"/>
        <v>1</v>
      </c>
      <c r="H14" s="227"/>
      <c r="I14" s="227"/>
      <c r="J14" s="251"/>
      <c r="K14" s="234"/>
      <c r="L14" s="252"/>
      <c r="N14" s="252"/>
    </row>
    <row r="15" spans="1:14" s="229" customFormat="1" x14ac:dyDescent="0.3">
      <c r="B15" s="256" t="s">
        <v>19</v>
      </c>
      <c r="C15" s="257">
        <v>6</v>
      </c>
      <c r="D15" s="257">
        <v>755</v>
      </c>
      <c r="E15" s="258" t="s">
        <v>542</v>
      </c>
      <c r="F15" s="257">
        <f t="shared" si="1"/>
        <v>749</v>
      </c>
      <c r="H15" s="227"/>
      <c r="I15" s="227"/>
      <c r="J15" s="251"/>
      <c r="K15" s="234"/>
      <c r="L15" s="252"/>
      <c r="N15" s="252"/>
    </row>
    <row r="16" spans="1:14" s="229" customFormat="1" ht="36" x14ac:dyDescent="0.3">
      <c r="B16" s="256" t="s">
        <v>20</v>
      </c>
      <c r="C16" s="257">
        <v>0</v>
      </c>
      <c r="D16" s="257">
        <v>2</v>
      </c>
      <c r="E16" s="258"/>
      <c r="F16" s="257">
        <f t="shared" si="1"/>
        <v>2</v>
      </c>
      <c r="H16" s="227"/>
      <c r="I16" s="227"/>
      <c r="J16" s="251"/>
      <c r="K16" s="234"/>
      <c r="L16" s="252"/>
      <c r="N16" s="252"/>
    </row>
    <row r="17" spans="2:14" s="229" customFormat="1" x14ac:dyDescent="0.3">
      <c r="B17" s="256" t="s">
        <v>21</v>
      </c>
      <c r="C17" s="257">
        <v>249</v>
      </c>
      <c r="D17" s="257">
        <v>0</v>
      </c>
      <c r="E17" s="258">
        <f t="shared" si="0"/>
        <v>0</v>
      </c>
      <c r="F17" s="257">
        <f t="shared" si="1"/>
        <v>-249</v>
      </c>
      <c r="H17" s="227"/>
      <c r="I17" s="227"/>
      <c r="J17" s="251"/>
      <c r="K17" s="234"/>
      <c r="L17" s="252"/>
      <c r="N17" s="252"/>
    </row>
    <row r="18" spans="2:14" s="229" customFormat="1" x14ac:dyDescent="0.3">
      <c r="B18" s="256" t="s">
        <v>22</v>
      </c>
      <c r="C18" s="257">
        <v>0</v>
      </c>
      <c r="D18" s="257">
        <v>0</v>
      </c>
      <c r="E18" s="258"/>
      <c r="F18" s="257">
        <f t="shared" si="1"/>
        <v>0</v>
      </c>
      <c r="H18" s="227"/>
      <c r="I18" s="227"/>
      <c r="J18" s="251"/>
      <c r="K18" s="234"/>
      <c r="L18" s="252"/>
      <c r="N18" s="252"/>
    </row>
    <row r="19" spans="2:14" s="229" customFormat="1" x14ac:dyDescent="0.3">
      <c r="B19" s="256" t="s">
        <v>23</v>
      </c>
      <c r="C19" s="257">
        <v>17</v>
      </c>
      <c r="D19" s="257">
        <v>7</v>
      </c>
      <c r="E19" s="258">
        <f t="shared" si="0"/>
        <v>41.2</v>
      </c>
      <c r="F19" s="257">
        <f t="shared" si="1"/>
        <v>-10</v>
      </c>
      <c r="H19" s="227"/>
      <c r="I19" s="227"/>
      <c r="J19" s="251"/>
      <c r="K19" s="234"/>
      <c r="L19" s="252"/>
      <c r="N19" s="252"/>
    </row>
    <row r="20" spans="2:14" s="229" customFormat="1" x14ac:dyDescent="0.3">
      <c r="B20" s="256" t="s">
        <v>24</v>
      </c>
      <c r="C20" s="257">
        <v>0</v>
      </c>
      <c r="D20" s="257">
        <v>0</v>
      </c>
      <c r="E20" s="258"/>
      <c r="F20" s="257">
        <f t="shared" si="1"/>
        <v>0</v>
      </c>
      <c r="H20" s="227"/>
      <c r="I20" s="227"/>
      <c r="J20" s="251"/>
      <c r="K20" s="234"/>
      <c r="L20" s="252"/>
      <c r="N20" s="252"/>
    </row>
    <row r="21" spans="2:14" s="229" customFormat="1" x14ac:dyDescent="0.3">
      <c r="B21" s="256" t="s">
        <v>25</v>
      </c>
      <c r="C21" s="257">
        <v>0</v>
      </c>
      <c r="D21" s="257">
        <v>12</v>
      </c>
      <c r="E21" s="258"/>
      <c r="F21" s="257">
        <f t="shared" si="1"/>
        <v>12</v>
      </c>
      <c r="H21" s="227"/>
      <c r="I21" s="227"/>
      <c r="J21" s="251"/>
      <c r="K21" s="234"/>
      <c r="L21" s="252"/>
      <c r="N21" s="252"/>
    </row>
    <row r="22" spans="2:14" s="229" customFormat="1" x14ac:dyDescent="0.3">
      <c r="B22" s="256" t="s">
        <v>26</v>
      </c>
      <c r="C22" s="257">
        <v>40</v>
      </c>
      <c r="D22" s="257">
        <v>8</v>
      </c>
      <c r="E22" s="258">
        <f t="shared" si="0"/>
        <v>20</v>
      </c>
      <c r="F22" s="257">
        <f t="shared" si="1"/>
        <v>-32</v>
      </c>
      <c r="H22" s="227"/>
      <c r="I22" s="227"/>
      <c r="J22" s="251"/>
      <c r="K22" s="234"/>
      <c r="L22" s="252"/>
      <c r="N22" s="252"/>
    </row>
    <row r="23" spans="2:14" s="229" customFormat="1" x14ac:dyDescent="0.3">
      <c r="B23" s="256" t="s">
        <v>27</v>
      </c>
      <c r="C23" s="257">
        <v>7</v>
      </c>
      <c r="D23" s="257">
        <v>42</v>
      </c>
      <c r="E23" s="258" t="s">
        <v>543</v>
      </c>
      <c r="F23" s="257">
        <f t="shared" si="1"/>
        <v>35</v>
      </c>
      <c r="H23" s="227"/>
      <c r="I23" s="227"/>
      <c r="J23" s="251"/>
      <c r="K23" s="234"/>
      <c r="L23" s="252"/>
      <c r="N23" s="252"/>
    </row>
    <row r="24" spans="2:14" s="229" customFormat="1" x14ac:dyDescent="0.3">
      <c r="B24" s="256" t="s">
        <v>28</v>
      </c>
      <c r="C24" s="257">
        <v>906</v>
      </c>
      <c r="D24" s="257">
        <v>3959</v>
      </c>
      <c r="E24" s="258" t="s">
        <v>544</v>
      </c>
      <c r="F24" s="257">
        <f t="shared" si="1"/>
        <v>3053</v>
      </c>
      <c r="H24" s="227"/>
      <c r="I24" s="227"/>
      <c r="J24" s="251"/>
      <c r="K24" s="234"/>
      <c r="L24" s="252"/>
      <c r="N24" s="252"/>
    </row>
    <row r="25" spans="2:14" s="229" customFormat="1" x14ac:dyDescent="0.3">
      <c r="B25" s="256" t="s">
        <v>29</v>
      </c>
      <c r="C25" s="257">
        <v>109</v>
      </c>
      <c r="D25" s="257">
        <v>477</v>
      </c>
      <c r="E25" s="258" t="s">
        <v>544</v>
      </c>
      <c r="F25" s="257">
        <f t="shared" si="1"/>
        <v>368</v>
      </c>
      <c r="H25" s="227"/>
      <c r="I25" s="227"/>
      <c r="J25" s="251"/>
      <c r="K25" s="234"/>
      <c r="L25" s="252"/>
      <c r="N25" s="252"/>
    </row>
    <row r="26" spans="2:14" s="229" customFormat="1" x14ac:dyDescent="0.3">
      <c r="B26" s="256" t="s">
        <v>30</v>
      </c>
      <c r="C26" s="257">
        <v>1029</v>
      </c>
      <c r="D26" s="257">
        <v>1780</v>
      </c>
      <c r="E26" s="258">
        <f t="shared" si="0"/>
        <v>173</v>
      </c>
      <c r="F26" s="257">
        <f t="shared" si="1"/>
        <v>751</v>
      </c>
      <c r="H26" s="227"/>
      <c r="I26" s="227"/>
      <c r="J26" s="251"/>
      <c r="K26" s="234"/>
      <c r="L26" s="252"/>
      <c r="N26" s="252"/>
    </row>
    <row r="27" spans="2:14" s="229" customFormat="1" x14ac:dyDescent="0.3">
      <c r="B27" s="256" t="s">
        <v>31</v>
      </c>
      <c r="C27" s="257">
        <v>0</v>
      </c>
      <c r="D27" s="257">
        <v>304</v>
      </c>
      <c r="E27" s="258"/>
      <c r="F27" s="257">
        <f t="shared" si="1"/>
        <v>304</v>
      </c>
      <c r="H27" s="227"/>
      <c r="I27" s="227"/>
      <c r="J27" s="251"/>
      <c r="K27" s="234"/>
      <c r="L27" s="252"/>
      <c r="N27" s="252"/>
    </row>
    <row r="28" spans="2:14" s="229" customFormat="1" x14ac:dyDescent="0.3">
      <c r="B28" s="256" t="s">
        <v>32</v>
      </c>
      <c r="C28" s="257">
        <v>0</v>
      </c>
      <c r="D28" s="257">
        <v>0</v>
      </c>
      <c r="E28" s="258"/>
      <c r="F28" s="257">
        <f t="shared" si="1"/>
        <v>0</v>
      </c>
      <c r="H28" s="227"/>
      <c r="I28" s="227"/>
      <c r="J28" s="251"/>
      <c r="K28" s="234"/>
      <c r="L28" s="252"/>
      <c r="N28" s="252"/>
    </row>
    <row r="29" spans="2:14" x14ac:dyDescent="0.35">
      <c r="H29" s="227"/>
      <c r="I29" s="22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D16" sqref="D16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371" t="s">
        <v>326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462</v>
      </c>
      <c r="D4" s="169" t="s">
        <v>463</v>
      </c>
    </row>
    <row r="5" spans="1:6" x14ac:dyDescent="0.3">
      <c r="A5" s="78">
        <v>1</v>
      </c>
      <c r="B5" s="79" t="s">
        <v>97</v>
      </c>
      <c r="C5" s="102">
        <v>1883</v>
      </c>
      <c r="D5" s="102">
        <v>617</v>
      </c>
      <c r="F5" s="98"/>
    </row>
    <row r="6" spans="1:6" x14ac:dyDescent="0.3">
      <c r="A6" s="78">
        <v>2</v>
      </c>
      <c r="B6" s="79" t="s">
        <v>98</v>
      </c>
      <c r="C6" s="102">
        <v>1128</v>
      </c>
      <c r="D6" s="102">
        <v>545</v>
      </c>
      <c r="F6" s="98"/>
    </row>
    <row r="7" spans="1:6" ht="31.2" x14ac:dyDescent="0.3">
      <c r="A7" s="78">
        <v>3</v>
      </c>
      <c r="B7" s="79" t="s">
        <v>115</v>
      </c>
      <c r="C7" s="102">
        <v>998</v>
      </c>
      <c r="D7" s="102">
        <v>414</v>
      </c>
      <c r="F7" s="98"/>
    </row>
    <row r="8" spans="1:6" s="80" customFormat="1" x14ac:dyDescent="0.3">
      <c r="A8" s="78">
        <v>4</v>
      </c>
      <c r="B8" s="79" t="s">
        <v>103</v>
      </c>
      <c r="C8" s="102">
        <v>911</v>
      </c>
      <c r="D8" s="102">
        <v>462</v>
      </c>
      <c r="F8" s="98"/>
    </row>
    <row r="9" spans="1:6" s="80" customFormat="1" x14ac:dyDescent="0.3">
      <c r="A9" s="78">
        <v>5</v>
      </c>
      <c r="B9" s="79" t="s">
        <v>101</v>
      </c>
      <c r="C9" s="102">
        <v>793</v>
      </c>
      <c r="D9" s="102">
        <v>455</v>
      </c>
      <c r="F9" s="98"/>
    </row>
    <row r="10" spans="1:6" s="80" customFormat="1" x14ac:dyDescent="0.3">
      <c r="A10" s="78">
        <v>6</v>
      </c>
      <c r="B10" s="79" t="s">
        <v>100</v>
      </c>
      <c r="C10" s="102">
        <v>737</v>
      </c>
      <c r="D10" s="102">
        <v>251</v>
      </c>
      <c r="F10" s="98"/>
    </row>
    <row r="11" spans="1:6" s="80" customFormat="1" x14ac:dyDescent="0.3">
      <c r="A11" s="78">
        <v>7</v>
      </c>
      <c r="B11" s="79" t="s">
        <v>104</v>
      </c>
      <c r="C11" s="102">
        <v>730</v>
      </c>
      <c r="D11" s="102">
        <v>291</v>
      </c>
      <c r="F11" s="98"/>
    </row>
    <row r="12" spans="1:6" s="80" customFormat="1" x14ac:dyDescent="0.3">
      <c r="A12" s="78">
        <v>8</v>
      </c>
      <c r="B12" s="79" t="s">
        <v>105</v>
      </c>
      <c r="C12" s="102">
        <v>650</v>
      </c>
      <c r="D12" s="102">
        <v>292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580</v>
      </c>
      <c r="D13" s="102">
        <v>347</v>
      </c>
      <c r="F13" s="98"/>
    </row>
    <row r="14" spans="1:6" s="80" customFormat="1" x14ac:dyDescent="0.3">
      <c r="A14" s="78">
        <v>10</v>
      </c>
      <c r="B14" s="79" t="s">
        <v>110</v>
      </c>
      <c r="C14" s="102">
        <v>358</v>
      </c>
      <c r="D14" s="102">
        <v>151</v>
      </c>
      <c r="F14" s="98"/>
    </row>
    <row r="15" spans="1:6" s="80" customFormat="1" x14ac:dyDescent="0.3">
      <c r="A15" s="78">
        <v>11</v>
      </c>
      <c r="B15" s="79" t="s">
        <v>145</v>
      </c>
      <c r="C15" s="102">
        <v>350</v>
      </c>
      <c r="D15" s="102">
        <v>239</v>
      </c>
      <c r="F15" s="98"/>
    </row>
    <row r="16" spans="1:6" s="80" customFormat="1" ht="78" x14ac:dyDescent="0.3">
      <c r="A16" s="78">
        <v>12</v>
      </c>
      <c r="B16" s="79" t="s">
        <v>212</v>
      </c>
      <c r="C16" s="102">
        <v>337</v>
      </c>
      <c r="D16" s="102">
        <v>135</v>
      </c>
      <c r="F16" s="98"/>
    </row>
    <row r="17" spans="1:6" s="80" customFormat="1" ht="15.6" customHeight="1" x14ac:dyDescent="0.3">
      <c r="A17" s="78">
        <v>13</v>
      </c>
      <c r="B17" s="79" t="s">
        <v>117</v>
      </c>
      <c r="C17" s="102">
        <v>246</v>
      </c>
      <c r="D17" s="102">
        <v>93</v>
      </c>
      <c r="F17" s="98"/>
    </row>
    <row r="18" spans="1:6" s="80" customFormat="1" x14ac:dyDescent="0.3">
      <c r="A18" s="78">
        <v>14</v>
      </c>
      <c r="B18" s="79" t="s">
        <v>107</v>
      </c>
      <c r="C18" s="102">
        <v>238</v>
      </c>
      <c r="D18" s="102">
        <v>92</v>
      </c>
      <c r="F18" s="98"/>
    </row>
    <row r="19" spans="1:6" s="80" customFormat="1" x14ac:dyDescent="0.3">
      <c r="A19" s="78">
        <v>15</v>
      </c>
      <c r="B19" s="79" t="s">
        <v>128</v>
      </c>
      <c r="C19" s="102">
        <v>227</v>
      </c>
      <c r="D19" s="102">
        <v>91</v>
      </c>
      <c r="F19" s="98"/>
    </row>
    <row r="20" spans="1:6" s="80" customFormat="1" x14ac:dyDescent="0.3">
      <c r="A20" s="78">
        <v>16</v>
      </c>
      <c r="B20" s="79" t="s">
        <v>141</v>
      </c>
      <c r="C20" s="102">
        <v>194</v>
      </c>
      <c r="D20" s="102">
        <v>102</v>
      </c>
      <c r="F20" s="98"/>
    </row>
    <row r="21" spans="1:6" s="80" customFormat="1" ht="31.2" x14ac:dyDescent="0.3">
      <c r="A21" s="78">
        <v>17</v>
      </c>
      <c r="B21" s="79" t="s">
        <v>165</v>
      </c>
      <c r="C21" s="102">
        <v>183</v>
      </c>
      <c r="D21" s="102">
        <v>125</v>
      </c>
      <c r="F21" s="98"/>
    </row>
    <row r="22" spans="1:6" s="80" customFormat="1" ht="46.8" x14ac:dyDescent="0.3">
      <c r="A22" s="78">
        <v>18</v>
      </c>
      <c r="B22" s="79" t="s">
        <v>207</v>
      </c>
      <c r="C22" s="102">
        <v>168</v>
      </c>
      <c r="D22" s="102">
        <v>35</v>
      </c>
      <c r="F22" s="98"/>
    </row>
    <row r="23" spans="1:6" s="80" customFormat="1" ht="31.2" x14ac:dyDescent="0.3">
      <c r="A23" s="78">
        <v>19</v>
      </c>
      <c r="B23" s="79" t="s">
        <v>215</v>
      </c>
      <c r="C23" s="102">
        <v>162</v>
      </c>
      <c r="D23" s="102">
        <v>118</v>
      </c>
      <c r="F23" s="98"/>
    </row>
    <row r="24" spans="1:6" s="80" customFormat="1" x14ac:dyDescent="0.3">
      <c r="A24" s="78">
        <v>20</v>
      </c>
      <c r="B24" s="79" t="s">
        <v>164</v>
      </c>
      <c r="C24" s="102">
        <v>157</v>
      </c>
      <c r="D24" s="102">
        <v>91</v>
      </c>
      <c r="F24" s="98"/>
    </row>
    <row r="25" spans="1:6" s="80" customFormat="1" x14ac:dyDescent="0.3">
      <c r="A25" s="78">
        <v>21</v>
      </c>
      <c r="B25" s="79" t="s">
        <v>120</v>
      </c>
      <c r="C25" s="102">
        <v>156</v>
      </c>
      <c r="D25" s="102">
        <v>63</v>
      </c>
      <c r="F25" s="98"/>
    </row>
    <row r="26" spans="1:6" s="80" customFormat="1" x14ac:dyDescent="0.3">
      <c r="A26" s="78">
        <v>22</v>
      </c>
      <c r="B26" s="79" t="s">
        <v>137</v>
      </c>
      <c r="C26" s="102">
        <v>144</v>
      </c>
      <c r="D26" s="102">
        <v>71</v>
      </c>
      <c r="F26" s="98"/>
    </row>
    <row r="27" spans="1:6" s="80" customFormat="1" x14ac:dyDescent="0.3">
      <c r="A27" s="78">
        <v>23</v>
      </c>
      <c r="B27" s="79" t="s">
        <v>370</v>
      </c>
      <c r="C27" s="102">
        <v>133</v>
      </c>
      <c r="D27" s="102">
        <v>105</v>
      </c>
      <c r="F27" s="98"/>
    </row>
    <row r="28" spans="1:6" s="80" customFormat="1" x14ac:dyDescent="0.3">
      <c r="A28" s="78">
        <v>24</v>
      </c>
      <c r="B28" s="79" t="s">
        <v>139</v>
      </c>
      <c r="C28" s="102">
        <v>129</v>
      </c>
      <c r="D28" s="102">
        <v>67</v>
      </c>
      <c r="F28" s="98"/>
    </row>
    <row r="29" spans="1:6" s="80" customFormat="1" x14ac:dyDescent="0.3">
      <c r="A29" s="78">
        <v>25</v>
      </c>
      <c r="B29" s="79" t="s">
        <v>167</v>
      </c>
      <c r="C29" s="102">
        <v>127</v>
      </c>
      <c r="D29" s="102">
        <v>76</v>
      </c>
      <c r="F29" s="98"/>
    </row>
    <row r="30" spans="1:6" s="80" customFormat="1" x14ac:dyDescent="0.3">
      <c r="A30" s="78">
        <v>26</v>
      </c>
      <c r="B30" s="79" t="s">
        <v>240</v>
      </c>
      <c r="C30" s="102">
        <v>125</v>
      </c>
      <c r="D30" s="102">
        <v>62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123</v>
      </c>
      <c r="D31" s="102">
        <v>49</v>
      </c>
      <c r="F31" s="98"/>
    </row>
    <row r="32" spans="1:6" s="80" customFormat="1" x14ac:dyDescent="0.3">
      <c r="A32" s="78">
        <v>28</v>
      </c>
      <c r="B32" s="79" t="s">
        <v>129</v>
      </c>
      <c r="C32" s="102">
        <v>123</v>
      </c>
      <c r="D32" s="102">
        <v>54</v>
      </c>
      <c r="F32" s="98"/>
    </row>
    <row r="33" spans="1:6" s="80" customFormat="1" ht="15.6" customHeight="1" x14ac:dyDescent="0.3">
      <c r="A33" s="78">
        <v>29</v>
      </c>
      <c r="B33" s="79" t="s">
        <v>126</v>
      </c>
      <c r="C33" s="102">
        <v>118</v>
      </c>
      <c r="D33" s="102">
        <v>60</v>
      </c>
      <c r="F33" s="98"/>
    </row>
    <row r="34" spans="1:6" s="80" customFormat="1" ht="31.2" x14ac:dyDescent="0.3">
      <c r="A34" s="78">
        <v>30</v>
      </c>
      <c r="B34" s="79" t="s">
        <v>209</v>
      </c>
      <c r="C34" s="102">
        <v>118</v>
      </c>
      <c r="D34" s="102">
        <v>35</v>
      </c>
      <c r="F34" s="98"/>
    </row>
    <row r="35" spans="1:6" s="80" customFormat="1" x14ac:dyDescent="0.3">
      <c r="A35" s="78">
        <v>31</v>
      </c>
      <c r="B35" s="81" t="s">
        <v>161</v>
      </c>
      <c r="C35" s="102">
        <v>117</v>
      </c>
      <c r="D35" s="102">
        <v>58</v>
      </c>
      <c r="F35" s="98"/>
    </row>
    <row r="36" spans="1:6" s="80" customFormat="1" x14ac:dyDescent="0.3">
      <c r="A36" s="78">
        <v>32</v>
      </c>
      <c r="B36" s="79" t="s">
        <v>123</v>
      </c>
      <c r="C36" s="102">
        <v>115</v>
      </c>
      <c r="D36" s="102">
        <v>47</v>
      </c>
      <c r="F36" s="98"/>
    </row>
    <row r="37" spans="1:6" s="80" customFormat="1" x14ac:dyDescent="0.3">
      <c r="A37" s="78">
        <v>33</v>
      </c>
      <c r="B37" s="79" t="s">
        <v>163</v>
      </c>
      <c r="C37" s="102">
        <v>113</v>
      </c>
      <c r="D37" s="102">
        <v>65</v>
      </c>
      <c r="F37" s="98"/>
    </row>
    <row r="38" spans="1:6" s="80" customFormat="1" x14ac:dyDescent="0.3">
      <c r="A38" s="78">
        <v>34</v>
      </c>
      <c r="B38" s="79" t="s">
        <v>327</v>
      </c>
      <c r="C38" s="102">
        <v>109</v>
      </c>
      <c r="D38" s="102">
        <v>65</v>
      </c>
      <c r="F38" s="98"/>
    </row>
    <row r="39" spans="1:6" s="80" customFormat="1" x14ac:dyDescent="0.3">
      <c r="A39" s="78">
        <v>35</v>
      </c>
      <c r="B39" s="79" t="s">
        <v>132</v>
      </c>
      <c r="C39" s="102">
        <v>106</v>
      </c>
      <c r="D39" s="102">
        <v>39</v>
      </c>
      <c r="F39" s="98"/>
    </row>
    <row r="40" spans="1:6" s="80" customFormat="1" x14ac:dyDescent="0.3">
      <c r="A40" s="78">
        <v>36</v>
      </c>
      <c r="B40" s="79" t="s">
        <v>162</v>
      </c>
      <c r="C40" s="102">
        <v>105</v>
      </c>
      <c r="D40" s="102">
        <v>44</v>
      </c>
      <c r="F40" s="98"/>
    </row>
    <row r="41" spans="1:6" x14ac:dyDescent="0.3">
      <c r="A41" s="78">
        <v>37</v>
      </c>
      <c r="B41" s="82" t="s">
        <v>201</v>
      </c>
      <c r="C41" s="83">
        <v>104</v>
      </c>
      <c r="D41" s="83">
        <v>39</v>
      </c>
      <c r="F41" s="98"/>
    </row>
    <row r="42" spans="1:6" x14ac:dyDescent="0.3">
      <c r="A42" s="78">
        <v>38</v>
      </c>
      <c r="B42" s="84" t="s">
        <v>170</v>
      </c>
      <c r="C42" s="83">
        <v>104</v>
      </c>
      <c r="D42" s="83">
        <v>33</v>
      </c>
      <c r="F42" s="98"/>
    </row>
    <row r="43" spans="1:6" x14ac:dyDescent="0.3">
      <c r="A43" s="78">
        <v>39</v>
      </c>
      <c r="B43" s="79" t="s">
        <v>122</v>
      </c>
      <c r="C43" s="83">
        <v>100</v>
      </c>
      <c r="D43" s="83">
        <v>36</v>
      </c>
      <c r="F43" s="98"/>
    </row>
    <row r="44" spans="1:6" x14ac:dyDescent="0.3">
      <c r="A44" s="78">
        <v>40</v>
      </c>
      <c r="B44" s="79" t="s">
        <v>138</v>
      </c>
      <c r="C44" s="83">
        <v>98</v>
      </c>
      <c r="D44" s="83">
        <v>50</v>
      </c>
      <c r="F44" s="98"/>
    </row>
    <row r="45" spans="1:6" x14ac:dyDescent="0.3">
      <c r="A45" s="78">
        <v>41</v>
      </c>
      <c r="B45" s="79" t="s">
        <v>112</v>
      </c>
      <c r="C45" s="83">
        <v>98</v>
      </c>
      <c r="D45" s="83">
        <v>55</v>
      </c>
      <c r="F45" s="98"/>
    </row>
    <row r="46" spans="1:6" ht="31.2" x14ac:dyDescent="0.3">
      <c r="A46" s="78">
        <v>42</v>
      </c>
      <c r="B46" s="79" t="s">
        <v>114</v>
      </c>
      <c r="C46" s="83">
        <v>96</v>
      </c>
      <c r="D46" s="83">
        <v>53</v>
      </c>
      <c r="F46" s="98"/>
    </row>
    <row r="47" spans="1:6" x14ac:dyDescent="0.3">
      <c r="A47" s="78">
        <v>43</v>
      </c>
      <c r="B47" s="85" t="s">
        <v>372</v>
      </c>
      <c r="C47" s="83">
        <v>90</v>
      </c>
      <c r="D47" s="83">
        <v>27</v>
      </c>
      <c r="F47" s="98"/>
    </row>
    <row r="48" spans="1:6" x14ac:dyDescent="0.3">
      <c r="A48" s="78">
        <v>44</v>
      </c>
      <c r="B48" s="85" t="s">
        <v>168</v>
      </c>
      <c r="C48" s="83">
        <v>87</v>
      </c>
      <c r="D48" s="83">
        <v>40</v>
      </c>
      <c r="F48" s="98"/>
    </row>
    <row r="49" spans="1:6" x14ac:dyDescent="0.3">
      <c r="A49" s="78">
        <v>45</v>
      </c>
      <c r="B49" s="85" t="s">
        <v>176</v>
      </c>
      <c r="C49" s="83">
        <v>87</v>
      </c>
      <c r="D49" s="83">
        <v>31</v>
      </c>
      <c r="F49" s="98"/>
    </row>
    <row r="50" spans="1:6" x14ac:dyDescent="0.3">
      <c r="A50" s="78">
        <v>46</v>
      </c>
      <c r="B50" s="85" t="s">
        <v>124</v>
      </c>
      <c r="C50" s="83">
        <v>86</v>
      </c>
      <c r="D50" s="83">
        <v>28</v>
      </c>
      <c r="F50" s="98"/>
    </row>
    <row r="51" spans="1:6" ht="31.2" x14ac:dyDescent="0.3">
      <c r="A51" s="78">
        <v>47</v>
      </c>
      <c r="B51" s="85" t="s">
        <v>247</v>
      </c>
      <c r="C51" s="83">
        <v>83</v>
      </c>
      <c r="D51" s="83">
        <v>34</v>
      </c>
      <c r="F51" s="98"/>
    </row>
    <row r="52" spans="1:6" ht="31.2" x14ac:dyDescent="0.3">
      <c r="A52" s="78">
        <v>48</v>
      </c>
      <c r="B52" s="85" t="s">
        <v>213</v>
      </c>
      <c r="C52" s="83">
        <v>77</v>
      </c>
      <c r="D52" s="83">
        <v>23</v>
      </c>
      <c r="F52" s="98"/>
    </row>
    <row r="53" spans="1:6" ht="31.2" x14ac:dyDescent="0.3">
      <c r="A53" s="78">
        <v>49</v>
      </c>
      <c r="B53" s="85" t="s">
        <v>151</v>
      </c>
      <c r="C53" s="83">
        <v>77</v>
      </c>
      <c r="D53" s="83">
        <v>42</v>
      </c>
      <c r="F53" s="98"/>
    </row>
    <row r="54" spans="1:6" x14ac:dyDescent="0.3">
      <c r="A54" s="78">
        <v>50</v>
      </c>
      <c r="B54" s="84" t="s">
        <v>113</v>
      </c>
      <c r="C54" s="83">
        <v>77</v>
      </c>
      <c r="D54" s="83">
        <v>39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B9" sqref="B9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371" t="s">
        <v>328</v>
      </c>
      <c r="B1" s="371"/>
      <c r="C1" s="371"/>
    </row>
    <row r="2" spans="1:9" s="88" customFormat="1" ht="20.399999999999999" x14ac:dyDescent="0.35">
      <c r="A2" s="377" t="s">
        <v>143</v>
      </c>
      <c r="B2" s="377"/>
      <c r="C2" s="377"/>
    </row>
    <row r="4" spans="1:9" s="77" customFormat="1" ht="35.4" customHeight="1" x14ac:dyDescent="0.3">
      <c r="A4" s="170" t="s">
        <v>90</v>
      </c>
      <c r="B4" s="171" t="s">
        <v>462</v>
      </c>
      <c r="C4" s="169" t="s">
        <v>463</v>
      </c>
    </row>
    <row r="5" spans="1:9" ht="38.4" customHeight="1" x14ac:dyDescent="0.25">
      <c r="A5" s="375" t="s">
        <v>144</v>
      </c>
      <c r="B5" s="375"/>
      <c r="C5" s="375"/>
      <c r="I5" s="93"/>
    </row>
    <row r="6" spans="1:9" ht="19.2" customHeight="1" x14ac:dyDescent="0.25">
      <c r="A6" s="94" t="s">
        <v>145</v>
      </c>
      <c r="B6" s="133">
        <v>350</v>
      </c>
      <c r="C6" s="133">
        <v>239</v>
      </c>
      <c r="D6" s="136"/>
      <c r="I6" s="93"/>
    </row>
    <row r="7" spans="1:9" ht="31.8" customHeight="1" x14ac:dyDescent="0.25">
      <c r="A7" s="95" t="s">
        <v>215</v>
      </c>
      <c r="B7" s="102">
        <v>162</v>
      </c>
      <c r="C7" s="102">
        <v>118</v>
      </c>
    </row>
    <row r="8" spans="1:9" ht="19.2" customHeight="1" x14ac:dyDescent="0.25">
      <c r="A8" s="95" t="s">
        <v>148</v>
      </c>
      <c r="B8" s="102">
        <v>123</v>
      </c>
      <c r="C8" s="102">
        <v>49</v>
      </c>
      <c r="D8" s="136"/>
    </row>
    <row r="9" spans="1:9" ht="19.2" customHeight="1" x14ac:dyDescent="0.25">
      <c r="A9" s="95" t="s">
        <v>122</v>
      </c>
      <c r="B9" s="102">
        <v>100</v>
      </c>
      <c r="C9" s="102">
        <v>36</v>
      </c>
    </row>
    <row r="10" spans="1:9" ht="31.2" x14ac:dyDescent="0.25">
      <c r="A10" s="95" t="s">
        <v>213</v>
      </c>
      <c r="B10" s="102">
        <v>77</v>
      </c>
      <c r="C10" s="102">
        <v>23</v>
      </c>
      <c r="D10" s="136"/>
    </row>
    <row r="11" spans="1:9" ht="19.5" customHeight="1" x14ac:dyDescent="0.25">
      <c r="A11" s="95" t="s">
        <v>194</v>
      </c>
      <c r="B11" s="102">
        <v>72</v>
      </c>
      <c r="C11" s="102">
        <v>39</v>
      </c>
    </row>
    <row r="12" spans="1:9" ht="19.2" customHeight="1" x14ac:dyDescent="0.25">
      <c r="A12" s="95" t="s">
        <v>146</v>
      </c>
      <c r="B12" s="102">
        <v>68</v>
      </c>
      <c r="C12" s="102">
        <v>30</v>
      </c>
      <c r="D12" s="136"/>
    </row>
    <row r="13" spans="1:9" ht="31.2" customHeight="1" x14ac:dyDescent="0.25">
      <c r="A13" s="96" t="s">
        <v>214</v>
      </c>
      <c r="B13" s="102">
        <v>57</v>
      </c>
      <c r="C13" s="102">
        <v>45</v>
      </c>
    </row>
    <row r="14" spans="1:9" ht="19.2" customHeight="1" x14ac:dyDescent="0.25">
      <c r="A14" s="96" t="s">
        <v>397</v>
      </c>
      <c r="B14" s="102">
        <v>57</v>
      </c>
      <c r="C14" s="102">
        <v>27</v>
      </c>
      <c r="D14" s="136"/>
    </row>
    <row r="15" spans="1:9" ht="19.2" customHeight="1" x14ac:dyDescent="0.25">
      <c r="A15" s="96" t="s">
        <v>149</v>
      </c>
      <c r="B15" s="102">
        <v>55</v>
      </c>
      <c r="C15" s="102">
        <v>29</v>
      </c>
    </row>
    <row r="16" spans="1:9" ht="31.2" customHeight="1" x14ac:dyDescent="0.25">
      <c r="A16" s="96" t="s">
        <v>196</v>
      </c>
      <c r="B16" s="102">
        <v>51</v>
      </c>
      <c r="C16" s="102">
        <v>33</v>
      </c>
      <c r="D16" s="136"/>
    </row>
    <row r="17" spans="1:4" ht="19.2" customHeight="1" x14ac:dyDescent="0.25">
      <c r="A17" s="94" t="s">
        <v>407</v>
      </c>
      <c r="B17" s="102">
        <v>44</v>
      </c>
      <c r="C17" s="102">
        <v>20</v>
      </c>
    </row>
    <row r="18" spans="1:4" ht="19.2" customHeight="1" x14ac:dyDescent="0.25">
      <c r="A18" s="95" t="s">
        <v>245</v>
      </c>
      <c r="B18" s="102">
        <v>41</v>
      </c>
      <c r="C18" s="102">
        <v>27</v>
      </c>
      <c r="D18" s="136"/>
    </row>
    <row r="19" spans="1:4" ht="19.2" customHeight="1" x14ac:dyDescent="0.25">
      <c r="A19" s="95" t="s">
        <v>445</v>
      </c>
      <c r="B19" s="102">
        <v>41</v>
      </c>
      <c r="C19" s="102">
        <v>17</v>
      </c>
    </row>
    <row r="20" spans="1:4" ht="19.2" customHeight="1" x14ac:dyDescent="0.25">
      <c r="A20" s="95" t="s">
        <v>329</v>
      </c>
      <c r="B20" s="102">
        <v>40</v>
      </c>
      <c r="C20" s="102">
        <v>7</v>
      </c>
      <c r="D20" s="136"/>
    </row>
    <row r="21" spans="1:4" ht="38.4" customHeight="1" x14ac:dyDescent="0.25">
      <c r="A21" s="375" t="s">
        <v>36</v>
      </c>
      <c r="B21" s="375"/>
      <c r="C21" s="375"/>
    </row>
    <row r="22" spans="1:4" ht="31.2" x14ac:dyDescent="0.25">
      <c r="A22" s="95" t="s">
        <v>121</v>
      </c>
      <c r="B22" s="102">
        <v>580</v>
      </c>
      <c r="C22" s="102">
        <v>347</v>
      </c>
      <c r="D22" s="136"/>
    </row>
    <row r="23" spans="1:4" ht="15" customHeight="1" x14ac:dyDescent="0.25">
      <c r="A23" s="95" t="s">
        <v>137</v>
      </c>
      <c r="B23" s="102">
        <v>144</v>
      </c>
      <c r="C23" s="102">
        <v>71</v>
      </c>
    </row>
    <row r="24" spans="1:4" ht="15.6" customHeight="1" x14ac:dyDescent="0.25">
      <c r="A24" s="95" t="s">
        <v>114</v>
      </c>
      <c r="B24" s="102">
        <v>96</v>
      </c>
      <c r="C24" s="102">
        <v>53</v>
      </c>
      <c r="D24" s="136"/>
    </row>
    <row r="25" spans="1:4" ht="31.2" x14ac:dyDescent="0.25">
      <c r="A25" s="95" t="s">
        <v>151</v>
      </c>
      <c r="B25" s="102">
        <v>77</v>
      </c>
      <c r="C25" s="102">
        <v>42</v>
      </c>
    </row>
    <row r="26" spans="1:4" ht="15.6" x14ac:dyDescent="0.25">
      <c r="A26" s="95" t="s">
        <v>219</v>
      </c>
      <c r="B26" s="102">
        <v>70</v>
      </c>
      <c r="C26" s="102">
        <v>31</v>
      </c>
      <c r="D26" s="136"/>
    </row>
    <row r="27" spans="1:4" ht="15.6" x14ac:dyDescent="0.25">
      <c r="A27" s="95" t="s">
        <v>198</v>
      </c>
      <c r="B27" s="102">
        <v>69</v>
      </c>
      <c r="C27" s="102">
        <v>41</v>
      </c>
    </row>
    <row r="28" spans="1:4" ht="15.6" x14ac:dyDescent="0.25">
      <c r="A28" s="95" t="s">
        <v>218</v>
      </c>
      <c r="B28" s="102">
        <v>59</v>
      </c>
      <c r="C28" s="102">
        <v>24</v>
      </c>
      <c r="D28" s="136"/>
    </row>
    <row r="29" spans="1:4" ht="15.6" x14ac:dyDescent="0.25">
      <c r="A29" s="95" t="s">
        <v>221</v>
      </c>
      <c r="B29" s="102">
        <v>55</v>
      </c>
      <c r="C29" s="102">
        <v>37</v>
      </c>
    </row>
    <row r="30" spans="1:4" ht="31.2" x14ac:dyDescent="0.25">
      <c r="A30" s="95" t="s">
        <v>330</v>
      </c>
      <c r="B30" s="102">
        <v>51</v>
      </c>
      <c r="C30" s="102">
        <v>22</v>
      </c>
      <c r="D30" s="136"/>
    </row>
    <row r="31" spans="1:4" ht="15.6" x14ac:dyDescent="0.25">
      <c r="A31" s="95" t="s">
        <v>152</v>
      </c>
      <c r="B31" s="102">
        <v>45</v>
      </c>
      <c r="C31" s="102">
        <v>19</v>
      </c>
    </row>
    <row r="32" spans="1:4" ht="15.6" x14ac:dyDescent="0.25">
      <c r="A32" s="95" t="s">
        <v>398</v>
      </c>
      <c r="B32" s="102">
        <v>37</v>
      </c>
      <c r="C32" s="102">
        <v>24</v>
      </c>
      <c r="D32" s="136"/>
    </row>
    <row r="33" spans="1:4" ht="15.6" x14ac:dyDescent="0.25">
      <c r="A33" s="95" t="s">
        <v>222</v>
      </c>
      <c r="B33" s="102">
        <v>36</v>
      </c>
      <c r="C33" s="102">
        <v>26</v>
      </c>
    </row>
    <row r="34" spans="1:4" ht="15.6" x14ac:dyDescent="0.25">
      <c r="A34" s="95" t="s">
        <v>191</v>
      </c>
      <c r="B34" s="102">
        <v>34</v>
      </c>
      <c r="C34" s="102">
        <v>25</v>
      </c>
      <c r="D34" s="136"/>
    </row>
    <row r="35" spans="1:4" ht="15.6" x14ac:dyDescent="0.25">
      <c r="A35" s="95" t="s">
        <v>399</v>
      </c>
      <c r="B35" s="102">
        <v>32</v>
      </c>
      <c r="C35" s="102">
        <v>11</v>
      </c>
    </row>
    <row r="36" spans="1:4" ht="15.6" x14ac:dyDescent="0.25">
      <c r="A36" s="95" t="s">
        <v>416</v>
      </c>
      <c r="B36" s="102">
        <v>28</v>
      </c>
      <c r="C36" s="102">
        <v>25</v>
      </c>
      <c r="D36" s="136"/>
    </row>
    <row r="37" spans="1:4" ht="38.4" customHeight="1" x14ac:dyDescent="0.25">
      <c r="A37" s="375" t="s">
        <v>37</v>
      </c>
      <c r="B37" s="375"/>
      <c r="C37" s="375"/>
    </row>
    <row r="38" spans="1:4" ht="21.75" customHeight="1" x14ac:dyDescent="0.25">
      <c r="A38" s="96" t="s">
        <v>103</v>
      </c>
      <c r="B38" s="102">
        <v>911</v>
      </c>
      <c r="C38" s="102">
        <v>462</v>
      </c>
      <c r="D38" s="136"/>
    </row>
    <row r="39" spans="1:4" ht="21.75" customHeight="1" x14ac:dyDescent="0.25">
      <c r="A39" s="96" t="s">
        <v>110</v>
      </c>
      <c r="B39" s="102">
        <v>358</v>
      </c>
      <c r="C39" s="102">
        <v>151</v>
      </c>
    </row>
    <row r="40" spans="1:4" ht="21.75" customHeight="1" x14ac:dyDescent="0.25">
      <c r="A40" s="96" t="s">
        <v>370</v>
      </c>
      <c r="B40" s="102">
        <v>133</v>
      </c>
      <c r="C40" s="102">
        <v>105</v>
      </c>
      <c r="D40" s="136"/>
    </row>
    <row r="41" spans="1:4" ht="21.75" customHeight="1" x14ac:dyDescent="0.25">
      <c r="A41" s="96" t="s">
        <v>327</v>
      </c>
      <c r="B41" s="102">
        <v>109</v>
      </c>
      <c r="C41" s="102">
        <v>65</v>
      </c>
    </row>
    <row r="42" spans="1:4" ht="21.75" customHeight="1" x14ac:dyDescent="0.25">
      <c r="A42" s="96" t="s">
        <v>113</v>
      </c>
      <c r="B42" s="102">
        <v>77</v>
      </c>
      <c r="C42" s="102">
        <v>39</v>
      </c>
      <c r="D42" s="136"/>
    </row>
    <row r="43" spans="1:4" ht="21.75" customHeight="1" x14ac:dyDescent="0.25">
      <c r="A43" s="96" t="s">
        <v>127</v>
      </c>
      <c r="B43" s="102">
        <v>69</v>
      </c>
      <c r="C43" s="102">
        <v>28</v>
      </c>
    </row>
    <row r="44" spans="1:4" ht="21.75" customHeight="1" x14ac:dyDescent="0.25">
      <c r="A44" s="96" t="s">
        <v>159</v>
      </c>
      <c r="B44" s="102">
        <v>63</v>
      </c>
      <c r="C44" s="102">
        <v>26</v>
      </c>
      <c r="D44" s="136"/>
    </row>
    <row r="45" spans="1:4" ht="21.75" customHeight="1" x14ac:dyDescent="0.25">
      <c r="A45" s="96" t="s">
        <v>227</v>
      </c>
      <c r="B45" s="102">
        <v>50</v>
      </c>
      <c r="C45" s="102">
        <v>28</v>
      </c>
    </row>
    <row r="46" spans="1:4" ht="21.75" customHeight="1" x14ac:dyDescent="0.25">
      <c r="A46" s="96" t="s">
        <v>155</v>
      </c>
      <c r="B46" s="102">
        <v>46</v>
      </c>
      <c r="C46" s="102">
        <v>19</v>
      </c>
      <c r="D46" s="136"/>
    </row>
    <row r="47" spans="1:4" ht="21.75" customHeight="1" x14ac:dyDescent="0.25">
      <c r="A47" s="96" t="s">
        <v>369</v>
      </c>
      <c r="B47" s="102">
        <v>45</v>
      </c>
      <c r="C47" s="102">
        <v>13</v>
      </c>
    </row>
    <row r="48" spans="1:4" ht="21.75" customHeight="1" x14ac:dyDescent="0.25">
      <c r="A48" s="96" t="s">
        <v>224</v>
      </c>
      <c r="B48" s="102">
        <v>43</v>
      </c>
      <c r="C48" s="102">
        <v>14</v>
      </c>
      <c r="D48" s="136"/>
    </row>
    <row r="49" spans="1:4" ht="21.75" customHeight="1" x14ac:dyDescent="0.25">
      <c r="A49" s="96" t="s">
        <v>226</v>
      </c>
      <c r="B49" s="102">
        <v>40</v>
      </c>
      <c r="C49" s="102">
        <v>23</v>
      </c>
    </row>
    <row r="50" spans="1:4" ht="21.75" customHeight="1" x14ac:dyDescent="0.25">
      <c r="A50" s="96" t="s">
        <v>414</v>
      </c>
      <c r="B50" s="102">
        <v>39</v>
      </c>
      <c r="C50" s="102">
        <v>19</v>
      </c>
      <c r="D50" s="136"/>
    </row>
    <row r="51" spans="1:4" ht="21.75" customHeight="1" x14ac:dyDescent="0.25">
      <c r="A51" s="96" t="s">
        <v>199</v>
      </c>
      <c r="B51" s="102">
        <v>38</v>
      </c>
      <c r="C51" s="102">
        <v>17</v>
      </c>
    </row>
    <row r="52" spans="1:4" ht="21.75" customHeight="1" x14ac:dyDescent="0.25">
      <c r="A52" s="96" t="s">
        <v>223</v>
      </c>
      <c r="B52" s="102">
        <v>37</v>
      </c>
      <c r="C52" s="102">
        <v>12</v>
      </c>
      <c r="D52" s="136"/>
    </row>
    <row r="53" spans="1:4" ht="38.4" customHeight="1" x14ac:dyDescent="0.25">
      <c r="A53" s="375" t="s">
        <v>38</v>
      </c>
      <c r="B53" s="375"/>
      <c r="C53" s="375"/>
    </row>
    <row r="54" spans="1:4" ht="21.75" customHeight="1" x14ac:dyDescent="0.25">
      <c r="A54" s="95" t="s">
        <v>128</v>
      </c>
      <c r="B54" s="133">
        <v>227</v>
      </c>
      <c r="C54" s="133">
        <v>91</v>
      </c>
      <c r="D54" s="136"/>
    </row>
    <row r="55" spans="1:4" ht="21.75" customHeight="1" x14ac:dyDescent="0.25">
      <c r="A55" s="95" t="s">
        <v>141</v>
      </c>
      <c r="B55" s="102">
        <v>194</v>
      </c>
      <c r="C55" s="102">
        <v>102</v>
      </c>
    </row>
    <row r="56" spans="1:4" ht="31.8" customHeight="1" x14ac:dyDescent="0.25">
      <c r="A56" s="95" t="s">
        <v>165</v>
      </c>
      <c r="B56" s="102">
        <v>183</v>
      </c>
      <c r="C56" s="102">
        <v>125</v>
      </c>
      <c r="D56" s="136"/>
    </row>
    <row r="57" spans="1:4" ht="21.75" customHeight="1" x14ac:dyDescent="0.25">
      <c r="A57" s="95" t="s">
        <v>164</v>
      </c>
      <c r="B57" s="97">
        <v>157</v>
      </c>
      <c r="C57" s="97">
        <v>91</v>
      </c>
    </row>
    <row r="58" spans="1:4" ht="21.75" customHeight="1" x14ac:dyDescent="0.25">
      <c r="A58" s="95" t="s">
        <v>120</v>
      </c>
      <c r="B58" s="102">
        <v>156</v>
      </c>
      <c r="C58" s="102">
        <v>63</v>
      </c>
      <c r="D58" s="136"/>
    </row>
    <row r="59" spans="1:4" ht="21.75" customHeight="1" x14ac:dyDescent="0.25">
      <c r="A59" s="95" t="s">
        <v>161</v>
      </c>
      <c r="B59" s="102">
        <v>117</v>
      </c>
      <c r="C59" s="102">
        <v>58</v>
      </c>
    </row>
    <row r="60" spans="1:4" ht="21" customHeight="1" x14ac:dyDescent="0.25">
      <c r="A60" s="95" t="s">
        <v>163</v>
      </c>
      <c r="B60" s="102">
        <v>113</v>
      </c>
      <c r="C60" s="102">
        <v>65</v>
      </c>
      <c r="D60" s="136"/>
    </row>
    <row r="61" spans="1:4" ht="21.6" customHeight="1" x14ac:dyDescent="0.25">
      <c r="A61" s="95" t="s">
        <v>162</v>
      </c>
      <c r="B61" s="102">
        <v>105</v>
      </c>
      <c r="C61" s="102">
        <v>44</v>
      </c>
    </row>
    <row r="62" spans="1:4" ht="21.75" customHeight="1" x14ac:dyDescent="0.25">
      <c r="A62" s="95" t="s">
        <v>201</v>
      </c>
      <c r="B62" s="102">
        <v>104</v>
      </c>
      <c r="C62" s="102">
        <v>39</v>
      </c>
      <c r="D62" s="136"/>
    </row>
    <row r="63" spans="1:4" ht="31.8" customHeight="1" x14ac:dyDescent="0.25">
      <c r="A63" s="95" t="s">
        <v>229</v>
      </c>
      <c r="B63" s="102">
        <v>54</v>
      </c>
      <c r="C63" s="102">
        <v>22</v>
      </c>
    </row>
    <row r="64" spans="1:4" ht="21" customHeight="1" x14ac:dyDescent="0.25">
      <c r="A64" s="95" t="s">
        <v>160</v>
      </c>
      <c r="B64" s="102">
        <v>51</v>
      </c>
      <c r="C64" s="102">
        <v>29</v>
      </c>
      <c r="D64" s="136"/>
    </row>
    <row r="65" spans="1:5" ht="31.8" customHeight="1" x14ac:dyDescent="0.25">
      <c r="A65" s="95" t="s">
        <v>200</v>
      </c>
      <c r="B65" s="102">
        <v>48</v>
      </c>
      <c r="C65" s="102">
        <v>24</v>
      </c>
    </row>
    <row r="66" spans="1:5" ht="21.75" customHeight="1" x14ac:dyDescent="0.25">
      <c r="A66" s="95" t="s">
        <v>202</v>
      </c>
      <c r="B66" s="102">
        <v>31</v>
      </c>
      <c r="C66" s="102">
        <v>14</v>
      </c>
      <c r="D66" s="136"/>
    </row>
    <row r="67" spans="1:5" ht="21.75" customHeight="1" x14ac:dyDescent="0.25">
      <c r="A67" s="95" t="s">
        <v>384</v>
      </c>
      <c r="B67" s="102">
        <v>28</v>
      </c>
      <c r="C67" s="102">
        <v>23</v>
      </c>
    </row>
    <row r="68" spans="1:5" ht="21.75" customHeight="1" x14ac:dyDescent="0.25">
      <c r="A68" s="95" t="s">
        <v>447</v>
      </c>
      <c r="B68" s="102">
        <v>26</v>
      </c>
      <c r="C68" s="102">
        <v>15</v>
      </c>
      <c r="D68" s="136"/>
      <c r="E68" s="136"/>
    </row>
    <row r="69" spans="1:5" ht="38.4" customHeight="1" x14ac:dyDescent="0.25">
      <c r="A69" s="375" t="s">
        <v>39</v>
      </c>
      <c r="B69" s="375"/>
      <c r="C69" s="375"/>
    </row>
    <row r="70" spans="1:5" ht="15.6" x14ac:dyDescent="0.25">
      <c r="A70" s="95" t="s">
        <v>98</v>
      </c>
      <c r="B70" s="102">
        <v>1128</v>
      </c>
      <c r="C70" s="102">
        <v>545</v>
      </c>
      <c r="D70" s="136"/>
    </row>
    <row r="71" spans="1:5" ht="15.6" x14ac:dyDescent="0.25">
      <c r="A71" s="95" t="s">
        <v>100</v>
      </c>
      <c r="B71" s="102">
        <v>737</v>
      </c>
      <c r="C71" s="102">
        <v>251</v>
      </c>
    </row>
    <row r="72" spans="1:5" ht="15.6" x14ac:dyDescent="0.25">
      <c r="A72" s="95" t="s">
        <v>104</v>
      </c>
      <c r="B72" s="102">
        <v>730</v>
      </c>
      <c r="C72" s="102">
        <v>291</v>
      </c>
      <c r="D72" s="136"/>
    </row>
    <row r="73" spans="1:5" ht="15.6" x14ac:dyDescent="0.25">
      <c r="A73" s="95" t="s">
        <v>105</v>
      </c>
      <c r="B73" s="102">
        <v>650</v>
      </c>
      <c r="C73" s="102">
        <v>292</v>
      </c>
    </row>
    <row r="74" spans="1:5" ht="78" x14ac:dyDescent="0.25">
      <c r="A74" s="95" t="s">
        <v>212</v>
      </c>
      <c r="B74" s="102">
        <v>337</v>
      </c>
      <c r="C74" s="102">
        <v>135</v>
      </c>
      <c r="D74" s="136"/>
    </row>
    <row r="75" spans="1:5" ht="15.6" x14ac:dyDescent="0.25">
      <c r="A75" s="95" t="s">
        <v>167</v>
      </c>
      <c r="B75" s="102">
        <v>127</v>
      </c>
      <c r="C75" s="102">
        <v>76</v>
      </c>
    </row>
    <row r="76" spans="1:5" ht="15.6" x14ac:dyDescent="0.25">
      <c r="A76" s="95" t="s">
        <v>126</v>
      </c>
      <c r="B76" s="102">
        <v>118</v>
      </c>
      <c r="C76" s="102">
        <v>60</v>
      </c>
      <c r="D76" s="136"/>
    </row>
    <row r="77" spans="1:5" ht="15.6" x14ac:dyDescent="0.25">
      <c r="A77" s="95" t="s">
        <v>132</v>
      </c>
      <c r="B77" s="102">
        <v>106</v>
      </c>
      <c r="C77" s="102">
        <v>39</v>
      </c>
    </row>
    <row r="78" spans="1:5" ht="15.6" x14ac:dyDescent="0.25">
      <c r="A78" s="95" t="s">
        <v>168</v>
      </c>
      <c r="B78" s="102">
        <v>87</v>
      </c>
      <c r="C78" s="102">
        <v>40</v>
      </c>
      <c r="D78" s="136"/>
    </row>
    <row r="79" spans="1:5" ht="15.6" x14ac:dyDescent="0.25">
      <c r="A79" s="95" t="s">
        <v>124</v>
      </c>
      <c r="B79" s="102">
        <v>86</v>
      </c>
      <c r="C79" s="102">
        <v>28</v>
      </c>
    </row>
    <row r="80" spans="1:5" ht="15.6" x14ac:dyDescent="0.25">
      <c r="A80" s="95" t="s">
        <v>204</v>
      </c>
      <c r="B80" s="102">
        <v>75</v>
      </c>
      <c r="C80" s="102">
        <v>10</v>
      </c>
      <c r="D80" s="136"/>
    </row>
    <row r="81" spans="1:4" ht="15.6" x14ac:dyDescent="0.25">
      <c r="A81" s="95" t="s">
        <v>106</v>
      </c>
      <c r="B81" s="102">
        <v>73</v>
      </c>
      <c r="C81" s="102">
        <v>43</v>
      </c>
    </row>
    <row r="82" spans="1:4" ht="31.2" x14ac:dyDescent="0.25">
      <c r="A82" s="95" t="s">
        <v>203</v>
      </c>
      <c r="B82" s="102">
        <v>61</v>
      </c>
      <c r="C82" s="102">
        <v>23</v>
      </c>
      <c r="D82" s="136"/>
    </row>
    <row r="83" spans="1:4" ht="15.6" x14ac:dyDescent="0.25">
      <c r="A83" s="95" t="s">
        <v>371</v>
      </c>
      <c r="B83" s="102">
        <v>58</v>
      </c>
      <c r="C83" s="102">
        <v>28</v>
      </c>
    </row>
    <row r="84" spans="1:4" ht="15.6" x14ac:dyDescent="0.25">
      <c r="A84" s="95" t="s">
        <v>230</v>
      </c>
      <c r="B84" s="102">
        <v>49</v>
      </c>
      <c r="C84" s="102">
        <v>29</v>
      </c>
      <c r="D84" s="136"/>
    </row>
    <row r="85" spans="1:4" ht="38.4" customHeight="1" x14ac:dyDescent="0.25">
      <c r="A85" s="375" t="s">
        <v>169</v>
      </c>
      <c r="B85" s="375"/>
      <c r="C85" s="375"/>
    </row>
    <row r="86" spans="1:4" ht="37.5" customHeight="1" x14ac:dyDescent="0.25">
      <c r="A86" s="95" t="s">
        <v>115</v>
      </c>
      <c r="B86" s="102">
        <v>998</v>
      </c>
      <c r="C86" s="102">
        <v>414</v>
      </c>
      <c r="D86" s="136"/>
    </row>
    <row r="87" spans="1:4" ht="37.5" customHeight="1" x14ac:dyDescent="0.25">
      <c r="A87" s="95" t="s">
        <v>209</v>
      </c>
      <c r="B87" s="102">
        <v>118</v>
      </c>
      <c r="C87" s="102">
        <v>35</v>
      </c>
    </row>
    <row r="88" spans="1:4" ht="19.8" customHeight="1" x14ac:dyDescent="0.25">
      <c r="A88" s="95" t="s">
        <v>170</v>
      </c>
      <c r="B88" s="102">
        <v>104</v>
      </c>
      <c r="C88" s="102">
        <v>33</v>
      </c>
      <c r="D88" s="136"/>
    </row>
    <row r="89" spans="1:4" ht="19.8" customHeight="1" x14ac:dyDescent="0.25">
      <c r="A89" s="95" t="s">
        <v>176</v>
      </c>
      <c r="B89" s="102">
        <v>87</v>
      </c>
      <c r="C89" s="102">
        <v>31</v>
      </c>
    </row>
    <row r="90" spans="1:4" ht="19.8" customHeight="1" x14ac:dyDescent="0.25">
      <c r="A90" s="95" t="s">
        <v>178</v>
      </c>
      <c r="B90" s="102">
        <v>75</v>
      </c>
      <c r="C90" s="102">
        <v>30</v>
      </c>
      <c r="D90" s="136"/>
    </row>
    <row r="91" spans="1:4" ht="19.8" customHeight="1" x14ac:dyDescent="0.25">
      <c r="A91" s="95" t="s">
        <v>179</v>
      </c>
      <c r="B91" s="102">
        <v>63</v>
      </c>
      <c r="C91" s="102">
        <v>27</v>
      </c>
    </row>
    <row r="92" spans="1:4" ht="19.8" customHeight="1" x14ac:dyDescent="0.25">
      <c r="A92" s="95" t="s">
        <v>175</v>
      </c>
      <c r="B92" s="102">
        <v>43</v>
      </c>
      <c r="C92" s="102">
        <v>20</v>
      </c>
      <c r="D92" s="136"/>
    </row>
    <row r="93" spans="1:4" ht="19.8" customHeight="1" x14ac:dyDescent="0.25">
      <c r="A93" s="95" t="s">
        <v>210</v>
      </c>
      <c r="B93" s="102">
        <v>42</v>
      </c>
      <c r="C93" s="102">
        <v>12</v>
      </c>
    </row>
    <row r="94" spans="1:4" ht="19.8" customHeight="1" x14ac:dyDescent="0.25">
      <c r="A94" s="95" t="s">
        <v>233</v>
      </c>
      <c r="B94" s="102">
        <v>40</v>
      </c>
      <c r="C94" s="102">
        <v>8</v>
      </c>
      <c r="D94" s="136"/>
    </row>
    <row r="95" spans="1:4" ht="19.8" customHeight="1" x14ac:dyDescent="0.25">
      <c r="A95" s="95" t="s">
        <v>174</v>
      </c>
      <c r="B95" s="102">
        <v>33</v>
      </c>
      <c r="C95" s="102">
        <v>16</v>
      </c>
    </row>
    <row r="96" spans="1:4" ht="19.8" customHeight="1" x14ac:dyDescent="0.25">
      <c r="A96" s="95" t="s">
        <v>206</v>
      </c>
      <c r="B96" s="102">
        <v>25</v>
      </c>
      <c r="C96" s="102">
        <v>13</v>
      </c>
      <c r="D96" s="136"/>
    </row>
    <row r="97" spans="1:4" ht="19.8" customHeight="1" x14ac:dyDescent="0.25">
      <c r="A97" s="95" t="s">
        <v>246</v>
      </c>
      <c r="B97" s="102">
        <v>24</v>
      </c>
      <c r="C97" s="102">
        <v>13</v>
      </c>
    </row>
    <row r="98" spans="1:4" ht="19.8" customHeight="1" x14ac:dyDescent="0.25">
      <c r="A98" s="95" t="s">
        <v>177</v>
      </c>
      <c r="B98" s="102">
        <v>21</v>
      </c>
      <c r="C98" s="102">
        <v>1</v>
      </c>
      <c r="D98" s="136"/>
    </row>
    <row r="99" spans="1:4" ht="19.8" customHeight="1" x14ac:dyDescent="0.25">
      <c r="A99" s="95" t="s">
        <v>361</v>
      </c>
      <c r="B99" s="102">
        <v>20</v>
      </c>
      <c r="C99" s="102">
        <v>9</v>
      </c>
    </row>
    <row r="100" spans="1:4" ht="19.8" customHeight="1" x14ac:dyDescent="0.25">
      <c r="A100" s="95" t="s">
        <v>173</v>
      </c>
      <c r="B100" s="102">
        <v>19</v>
      </c>
      <c r="C100" s="102">
        <v>7</v>
      </c>
      <c r="D100" s="136"/>
    </row>
    <row r="101" spans="1:4" ht="38.4" customHeight="1" x14ac:dyDescent="0.25">
      <c r="A101" s="375" t="s">
        <v>41</v>
      </c>
      <c r="B101" s="375"/>
      <c r="C101" s="375"/>
    </row>
    <row r="102" spans="1:4" ht="16.2" customHeight="1" x14ac:dyDescent="0.25">
      <c r="A102" s="95" t="s">
        <v>107</v>
      </c>
      <c r="B102" s="102">
        <v>238</v>
      </c>
      <c r="C102" s="102">
        <v>92</v>
      </c>
      <c r="D102" s="136"/>
    </row>
    <row r="103" spans="1:4" ht="16.2" customHeight="1" x14ac:dyDescent="0.25">
      <c r="A103" s="95" t="s">
        <v>138</v>
      </c>
      <c r="B103" s="102">
        <v>98</v>
      </c>
      <c r="C103" s="102">
        <v>50</v>
      </c>
    </row>
    <row r="104" spans="1:4" ht="32.4" customHeight="1" x14ac:dyDescent="0.25">
      <c r="A104" s="94" t="s">
        <v>247</v>
      </c>
      <c r="B104" s="102">
        <v>83</v>
      </c>
      <c r="C104" s="102">
        <v>34</v>
      </c>
      <c r="D104" s="136"/>
    </row>
    <row r="105" spans="1:4" ht="17.25" customHeight="1" x14ac:dyDescent="0.25">
      <c r="A105" s="95" t="s">
        <v>235</v>
      </c>
      <c r="B105" s="102">
        <v>61</v>
      </c>
      <c r="C105" s="102">
        <v>25</v>
      </c>
    </row>
    <row r="106" spans="1:4" ht="31.2" x14ac:dyDescent="0.25">
      <c r="A106" s="95" t="s">
        <v>374</v>
      </c>
      <c r="B106" s="102">
        <v>41</v>
      </c>
      <c r="C106" s="102">
        <v>11</v>
      </c>
      <c r="D106" s="136"/>
    </row>
    <row r="107" spans="1:4" ht="15.6" x14ac:dyDescent="0.25">
      <c r="A107" s="95" t="s">
        <v>332</v>
      </c>
      <c r="B107" s="102">
        <v>38</v>
      </c>
      <c r="C107" s="102">
        <v>16</v>
      </c>
    </row>
    <row r="108" spans="1:4" ht="46.8" x14ac:dyDescent="0.25">
      <c r="A108" s="95" t="s">
        <v>335</v>
      </c>
      <c r="B108" s="102">
        <v>35</v>
      </c>
      <c r="C108" s="102">
        <v>13</v>
      </c>
      <c r="D108" s="136"/>
    </row>
    <row r="109" spans="1:4" ht="15.6" customHeight="1" x14ac:dyDescent="0.25">
      <c r="A109" s="95" t="s">
        <v>234</v>
      </c>
      <c r="B109" s="102">
        <v>34</v>
      </c>
      <c r="C109" s="102">
        <v>18</v>
      </c>
    </row>
    <row r="110" spans="1:4" ht="17.25" customHeight="1" x14ac:dyDescent="0.25">
      <c r="A110" s="95" t="s">
        <v>180</v>
      </c>
      <c r="B110" s="102">
        <v>29</v>
      </c>
      <c r="C110" s="102">
        <v>6</v>
      </c>
      <c r="D110" s="136"/>
    </row>
    <row r="111" spans="1:4" ht="16.8" customHeight="1" x14ac:dyDescent="0.25">
      <c r="A111" s="95" t="s">
        <v>334</v>
      </c>
      <c r="B111" s="102">
        <v>27</v>
      </c>
      <c r="C111" s="102">
        <v>16</v>
      </c>
    </row>
    <row r="112" spans="1:4" ht="15.6" customHeight="1" x14ac:dyDescent="0.25">
      <c r="A112" s="95" t="s">
        <v>331</v>
      </c>
      <c r="B112" s="102">
        <v>27</v>
      </c>
      <c r="C112" s="102">
        <v>11</v>
      </c>
      <c r="D112" s="136"/>
    </row>
    <row r="113" spans="1:4" ht="17.25" customHeight="1" x14ac:dyDescent="0.25">
      <c r="A113" s="95" t="s">
        <v>333</v>
      </c>
      <c r="B113" s="102">
        <v>21</v>
      </c>
      <c r="C113" s="102">
        <v>10</v>
      </c>
    </row>
    <row r="114" spans="1:4" ht="16.8" customHeight="1" x14ac:dyDescent="0.25">
      <c r="A114" s="95" t="s">
        <v>400</v>
      </c>
      <c r="B114" s="102">
        <v>21</v>
      </c>
      <c r="C114" s="102">
        <v>11</v>
      </c>
      <c r="D114" s="136"/>
    </row>
    <row r="115" spans="1:4" ht="49.2" customHeight="1" x14ac:dyDescent="0.25">
      <c r="A115" s="95" t="s">
        <v>375</v>
      </c>
      <c r="B115" s="102">
        <v>19</v>
      </c>
      <c r="C115" s="102">
        <v>5</v>
      </c>
    </row>
    <row r="116" spans="1:4" ht="31.2" customHeight="1" x14ac:dyDescent="0.25">
      <c r="A116" s="95" t="s">
        <v>470</v>
      </c>
      <c r="B116" s="102">
        <v>18</v>
      </c>
      <c r="C116" s="102">
        <v>7</v>
      </c>
      <c r="D116" s="136"/>
    </row>
    <row r="117" spans="1:4" ht="63.75" customHeight="1" x14ac:dyDescent="0.25">
      <c r="A117" s="375" t="s">
        <v>42</v>
      </c>
      <c r="B117" s="375"/>
      <c r="C117" s="375"/>
    </row>
    <row r="118" spans="1:4" ht="46.8" customHeight="1" x14ac:dyDescent="0.25">
      <c r="A118" s="95" t="s">
        <v>207</v>
      </c>
      <c r="B118" s="102">
        <v>168</v>
      </c>
      <c r="C118" s="102">
        <v>35</v>
      </c>
      <c r="D118" s="136"/>
    </row>
    <row r="119" spans="1:4" ht="21" customHeight="1" x14ac:dyDescent="0.25">
      <c r="A119" s="95" t="s">
        <v>372</v>
      </c>
      <c r="B119" s="102">
        <v>90</v>
      </c>
      <c r="C119" s="102">
        <v>27</v>
      </c>
    </row>
    <row r="120" spans="1:4" ht="21" customHeight="1" x14ac:dyDescent="0.25">
      <c r="A120" s="95" t="s">
        <v>131</v>
      </c>
      <c r="B120" s="102">
        <v>68</v>
      </c>
      <c r="C120" s="102">
        <v>32</v>
      </c>
      <c r="D120" s="136"/>
    </row>
    <row r="121" spans="1:4" ht="21" customHeight="1" x14ac:dyDescent="0.25">
      <c r="A121" s="95" t="s">
        <v>249</v>
      </c>
      <c r="B121" s="102">
        <v>68</v>
      </c>
      <c r="C121" s="102">
        <v>32</v>
      </c>
    </row>
    <row r="122" spans="1:4" ht="21" customHeight="1" x14ac:dyDescent="0.25">
      <c r="A122" s="95" t="s">
        <v>102</v>
      </c>
      <c r="B122" s="102">
        <v>66</v>
      </c>
      <c r="C122" s="102">
        <v>60</v>
      </c>
      <c r="D122" s="136"/>
    </row>
    <row r="123" spans="1:4" ht="15.6" x14ac:dyDescent="0.25">
      <c r="A123" s="95" t="s">
        <v>99</v>
      </c>
      <c r="B123" s="102">
        <v>60</v>
      </c>
      <c r="C123" s="102">
        <v>53</v>
      </c>
    </row>
    <row r="124" spans="1:4" ht="21.75" customHeight="1" x14ac:dyDescent="0.25">
      <c r="A124" s="95" t="s">
        <v>239</v>
      </c>
      <c r="B124" s="102">
        <v>54</v>
      </c>
      <c r="C124" s="102">
        <v>30</v>
      </c>
      <c r="D124" s="136"/>
    </row>
    <row r="125" spans="1:4" ht="21.75" customHeight="1" x14ac:dyDescent="0.25">
      <c r="A125" s="95" t="s">
        <v>337</v>
      </c>
      <c r="B125" s="102">
        <v>29</v>
      </c>
      <c r="C125" s="102">
        <v>18</v>
      </c>
    </row>
    <row r="126" spans="1:4" ht="21.6" customHeight="1" x14ac:dyDescent="0.25">
      <c r="A126" s="95" t="s">
        <v>336</v>
      </c>
      <c r="B126" s="102">
        <v>26</v>
      </c>
      <c r="C126" s="102">
        <v>11</v>
      </c>
      <c r="D126" s="136"/>
    </row>
    <row r="127" spans="1:4" ht="20.25" customHeight="1" x14ac:dyDescent="0.25">
      <c r="A127" s="95" t="s">
        <v>401</v>
      </c>
      <c r="B127" s="102">
        <v>26</v>
      </c>
      <c r="C127" s="102">
        <v>9</v>
      </c>
    </row>
    <row r="128" spans="1:4" ht="20.25" customHeight="1" x14ac:dyDescent="0.25">
      <c r="A128" s="95" t="s">
        <v>238</v>
      </c>
      <c r="B128" s="102">
        <v>23</v>
      </c>
      <c r="C128" s="102">
        <v>6</v>
      </c>
      <c r="D128" s="136"/>
    </row>
    <row r="129" spans="1:4" ht="19.8" customHeight="1" x14ac:dyDescent="0.25">
      <c r="A129" s="95" t="s">
        <v>471</v>
      </c>
      <c r="B129" s="102">
        <v>21</v>
      </c>
      <c r="C129" s="102">
        <v>11</v>
      </c>
    </row>
    <row r="130" spans="1:4" ht="19.8" customHeight="1" x14ac:dyDescent="0.25">
      <c r="A130" s="95" t="s">
        <v>377</v>
      </c>
      <c r="B130" s="102">
        <v>21</v>
      </c>
      <c r="C130" s="102">
        <v>1</v>
      </c>
      <c r="D130" s="136"/>
    </row>
    <row r="131" spans="1:4" ht="19.8" customHeight="1" x14ac:dyDescent="0.25">
      <c r="A131" s="95" t="s">
        <v>376</v>
      </c>
      <c r="B131" s="102">
        <v>21</v>
      </c>
      <c r="C131" s="102">
        <v>5</v>
      </c>
    </row>
    <row r="132" spans="1:4" ht="15.6" x14ac:dyDescent="0.25">
      <c r="A132" s="95" t="s">
        <v>448</v>
      </c>
      <c r="B132" s="102">
        <v>19</v>
      </c>
      <c r="C132" s="102">
        <v>7</v>
      </c>
      <c r="D132" s="136"/>
    </row>
    <row r="133" spans="1:4" ht="38.4" customHeight="1" x14ac:dyDescent="0.25">
      <c r="A133" s="375" t="s">
        <v>187</v>
      </c>
      <c r="B133" s="375"/>
      <c r="C133" s="375"/>
    </row>
    <row r="134" spans="1:4" ht="21" customHeight="1" x14ac:dyDescent="0.25">
      <c r="A134" s="95" t="s">
        <v>97</v>
      </c>
      <c r="B134" s="102">
        <v>1883</v>
      </c>
      <c r="C134" s="102">
        <v>617</v>
      </c>
      <c r="D134" s="136"/>
    </row>
    <row r="135" spans="1:4" ht="21" customHeight="1" x14ac:dyDescent="0.25">
      <c r="A135" s="95" t="s">
        <v>101</v>
      </c>
      <c r="B135" s="102">
        <v>793</v>
      </c>
      <c r="C135" s="102">
        <v>455</v>
      </c>
    </row>
    <row r="136" spans="1:4" ht="21" customHeight="1" x14ac:dyDescent="0.25">
      <c r="A136" s="95" t="s">
        <v>117</v>
      </c>
      <c r="B136" s="102">
        <v>246</v>
      </c>
      <c r="C136" s="102">
        <v>93</v>
      </c>
      <c r="D136" s="136"/>
    </row>
    <row r="137" spans="1:4" ht="21" customHeight="1" x14ac:dyDescent="0.25">
      <c r="A137" s="95" t="s">
        <v>139</v>
      </c>
      <c r="B137" s="102">
        <v>129</v>
      </c>
      <c r="C137" s="102">
        <v>67</v>
      </c>
    </row>
    <row r="138" spans="1:4" ht="21" customHeight="1" x14ac:dyDescent="0.25">
      <c r="A138" s="94" t="s">
        <v>240</v>
      </c>
      <c r="B138" s="102">
        <v>125</v>
      </c>
      <c r="C138" s="102">
        <v>62</v>
      </c>
      <c r="D138" s="136"/>
    </row>
    <row r="139" spans="1:4" ht="21" customHeight="1" x14ac:dyDescent="0.25">
      <c r="A139" s="95" t="s">
        <v>129</v>
      </c>
      <c r="B139" s="102">
        <v>123</v>
      </c>
      <c r="C139" s="102">
        <v>54</v>
      </c>
    </row>
    <row r="140" spans="1:4" ht="21" customHeight="1" x14ac:dyDescent="0.25">
      <c r="A140" s="95" t="s">
        <v>123</v>
      </c>
      <c r="B140" s="102">
        <v>115</v>
      </c>
      <c r="C140" s="102">
        <v>47</v>
      </c>
      <c r="D140" s="136"/>
    </row>
    <row r="141" spans="1:4" ht="21" customHeight="1" x14ac:dyDescent="0.25">
      <c r="A141" s="95" t="s">
        <v>112</v>
      </c>
      <c r="B141" s="102">
        <v>98</v>
      </c>
      <c r="C141" s="102">
        <v>55</v>
      </c>
    </row>
    <row r="142" spans="1:4" ht="21" customHeight="1" x14ac:dyDescent="0.25">
      <c r="A142" s="95" t="s">
        <v>116</v>
      </c>
      <c r="B142" s="102">
        <v>65</v>
      </c>
      <c r="C142" s="102">
        <v>36</v>
      </c>
      <c r="D142" s="136"/>
    </row>
    <row r="143" spans="1:4" ht="21" customHeight="1" x14ac:dyDescent="0.25">
      <c r="A143" s="95" t="s">
        <v>136</v>
      </c>
      <c r="B143" s="102">
        <v>56</v>
      </c>
      <c r="C143" s="102">
        <v>30</v>
      </c>
    </row>
    <row r="144" spans="1:4" ht="21.6" customHeight="1" x14ac:dyDescent="0.25">
      <c r="A144" s="95" t="s">
        <v>250</v>
      </c>
      <c r="B144" s="102">
        <v>54</v>
      </c>
      <c r="C144" s="102">
        <v>41</v>
      </c>
      <c r="D144" s="136"/>
    </row>
    <row r="145" spans="1:4" ht="21" customHeight="1" x14ac:dyDescent="0.25">
      <c r="A145" s="95" t="s">
        <v>208</v>
      </c>
      <c r="B145" s="102">
        <v>43</v>
      </c>
      <c r="C145" s="102">
        <v>14</v>
      </c>
    </row>
    <row r="146" spans="1:4" ht="21.6" customHeight="1" x14ac:dyDescent="0.25">
      <c r="A146" s="95" t="s">
        <v>393</v>
      </c>
      <c r="B146" s="102">
        <v>29</v>
      </c>
      <c r="C146" s="102">
        <v>18</v>
      </c>
      <c r="D146" s="136"/>
    </row>
    <row r="147" spans="1:4" ht="21.6" customHeight="1" x14ac:dyDescent="0.25">
      <c r="A147" s="95" t="s">
        <v>449</v>
      </c>
      <c r="B147" s="102">
        <v>29</v>
      </c>
      <c r="C147" s="102">
        <v>14</v>
      </c>
    </row>
    <row r="148" spans="1:4" ht="21.6" customHeight="1" x14ac:dyDescent="0.25">
      <c r="A148" s="95" t="s">
        <v>135</v>
      </c>
      <c r="B148" s="102">
        <v>28</v>
      </c>
      <c r="C148" s="102">
        <v>12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332031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371" t="s">
        <v>338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462</v>
      </c>
      <c r="D4" s="169" t="s">
        <v>463</v>
      </c>
    </row>
    <row r="5" spans="1:6" x14ac:dyDescent="0.3">
      <c r="A5" s="78">
        <v>1</v>
      </c>
      <c r="B5" s="79" t="s">
        <v>96</v>
      </c>
      <c r="C5" s="102">
        <v>2447</v>
      </c>
      <c r="D5" s="102">
        <v>686</v>
      </c>
      <c r="F5" s="98"/>
    </row>
    <row r="6" spans="1:6" ht="46.8" x14ac:dyDescent="0.3">
      <c r="A6" s="78">
        <v>2</v>
      </c>
      <c r="B6" s="79" t="s">
        <v>192</v>
      </c>
      <c r="C6" s="102">
        <v>2273</v>
      </c>
      <c r="D6" s="102">
        <v>211</v>
      </c>
      <c r="F6" s="98"/>
    </row>
    <row r="7" spans="1:6" x14ac:dyDescent="0.3">
      <c r="A7" s="78">
        <v>3</v>
      </c>
      <c r="B7" s="79" t="s">
        <v>97</v>
      </c>
      <c r="C7" s="102">
        <v>1476</v>
      </c>
      <c r="D7" s="102">
        <v>447</v>
      </c>
      <c r="F7" s="98"/>
    </row>
    <row r="8" spans="1:6" s="80" customFormat="1" x14ac:dyDescent="0.3">
      <c r="A8" s="78">
        <v>4</v>
      </c>
      <c r="B8" s="79" t="s">
        <v>102</v>
      </c>
      <c r="C8" s="102">
        <v>1172</v>
      </c>
      <c r="D8" s="102">
        <v>1067</v>
      </c>
      <c r="F8" s="98"/>
    </row>
    <row r="9" spans="1:6" s="80" customFormat="1" x14ac:dyDescent="0.3">
      <c r="A9" s="78">
        <v>5</v>
      </c>
      <c r="B9" s="79" t="s">
        <v>106</v>
      </c>
      <c r="C9" s="102">
        <v>679</v>
      </c>
      <c r="D9" s="102">
        <v>284</v>
      </c>
      <c r="F9" s="98"/>
    </row>
    <row r="10" spans="1:6" s="80" customFormat="1" x14ac:dyDescent="0.3">
      <c r="A10" s="78">
        <v>6</v>
      </c>
      <c r="B10" s="79" t="s">
        <v>108</v>
      </c>
      <c r="C10" s="102">
        <v>629</v>
      </c>
      <c r="D10" s="102">
        <v>64</v>
      </c>
      <c r="F10" s="98"/>
    </row>
    <row r="11" spans="1:6" s="80" customFormat="1" x14ac:dyDescent="0.3">
      <c r="A11" s="78">
        <v>7</v>
      </c>
      <c r="B11" s="79" t="s">
        <v>111</v>
      </c>
      <c r="C11" s="102">
        <v>499</v>
      </c>
      <c r="D11" s="102">
        <v>134</v>
      </c>
      <c r="F11" s="98"/>
    </row>
    <row r="12" spans="1:6" s="80" customFormat="1" ht="31.2" x14ac:dyDescent="0.3">
      <c r="A12" s="78">
        <v>8</v>
      </c>
      <c r="B12" s="79" t="s">
        <v>115</v>
      </c>
      <c r="C12" s="102">
        <v>393</v>
      </c>
      <c r="D12" s="102">
        <v>143</v>
      </c>
      <c r="F12" s="98"/>
    </row>
    <row r="13" spans="1:6" s="80" customFormat="1" x14ac:dyDescent="0.3">
      <c r="A13" s="78">
        <v>9</v>
      </c>
      <c r="B13" s="79" t="s">
        <v>99</v>
      </c>
      <c r="C13" s="102">
        <v>365</v>
      </c>
      <c r="D13" s="102">
        <v>315</v>
      </c>
      <c r="F13" s="98"/>
    </row>
    <row r="14" spans="1:6" s="80" customFormat="1" ht="15.6" customHeight="1" x14ac:dyDescent="0.3">
      <c r="A14" s="78">
        <v>10</v>
      </c>
      <c r="B14" s="79" t="s">
        <v>339</v>
      </c>
      <c r="C14" s="102">
        <v>337</v>
      </c>
      <c r="D14" s="102">
        <v>165</v>
      </c>
      <c r="F14" s="98"/>
    </row>
    <row r="15" spans="1:6" s="80" customFormat="1" x14ac:dyDescent="0.3">
      <c r="A15" s="78">
        <v>11</v>
      </c>
      <c r="B15" s="81" t="s">
        <v>109</v>
      </c>
      <c r="C15" s="97">
        <v>313</v>
      </c>
      <c r="D15" s="97">
        <v>136</v>
      </c>
      <c r="F15" s="98"/>
    </row>
    <row r="16" spans="1:6" s="80" customFormat="1" x14ac:dyDescent="0.3">
      <c r="A16" s="78">
        <v>12</v>
      </c>
      <c r="B16" s="79" t="s">
        <v>112</v>
      </c>
      <c r="C16" s="102">
        <v>307</v>
      </c>
      <c r="D16" s="102">
        <v>132</v>
      </c>
      <c r="F16" s="98"/>
    </row>
    <row r="17" spans="1:6" s="80" customFormat="1" x14ac:dyDescent="0.3">
      <c r="A17" s="78">
        <v>13</v>
      </c>
      <c r="B17" s="79" t="s">
        <v>367</v>
      </c>
      <c r="C17" s="102">
        <v>289</v>
      </c>
      <c r="D17" s="102">
        <v>125</v>
      </c>
      <c r="F17" s="98"/>
    </row>
    <row r="18" spans="1:6" s="80" customFormat="1" x14ac:dyDescent="0.3">
      <c r="A18" s="78">
        <v>14</v>
      </c>
      <c r="B18" s="79" t="s">
        <v>118</v>
      </c>
      <c r="C18" s="102">
        <v>225</v>
      </c>
      <c r="D18" s="102">
        <v>44</v>
      </c>
      <c r="F18" s="98"/>
    </row>
    <row r="19" spans="1:6" s="80" customFormat="1" x14ac:dyDescent="0.3">
      <c r="A19" s="78">
        <v>15</v>
      </c>
      <c r="B19" s="79" t="s">
        <v>340</v>
      </c>
      <c r="C19" s="102">
        <v>223</v>
      </c>
      <c r="D19" s="102">
        <v>41</v>
      </c>
      <c r="F19" s="98"/>
    </row>
    <row r="20" spans="1:6" s="80" customFormat="1" x14ac:dyDescent="0.3">
      <c r="A20" s="78">
        <v>16</v>
      </c>
      <c r="B20" s="79" t="s">
        <v>105</v>
      </c>
      <c r="C20" s="102">
        <v>167</v>
      </c>
      <c r="D20" s="102">
        <v>68</v>
      </c>
      <c r="F20" s="98"/>
    </row>
    <row r="21" spans="1:6" s="80" customFormat="1" ht="31.2" x14ac:dyDescent="0.3">
      <c r="A21" s="78">
        <v>17</v>
      </c>
      <c r="B21" s="79" t="s">
        <v>121</v>
      </c>
      <c r="C21" s="102">
        <v>145</v>
      </c>
      <c r="D21" s="102">
        <v>66</v>
      </c>
      <c r="F21" s="98"/>
    </row>
    <row r="22" spans="1:6" s="80" customFormat="1" x14ac:dyDescent="0.3">
      <c r="A22" s="78">
        <v>18</v>
      </c>
      <c r="B22" s="79" t="s">
        <v>185</v>
      </c>
      <c r="C22" s="102">
        <v>145</v>
      </c>
      <c r="D22" s="102">
        <v>54</v>
      </c>
      <c r="F22" s="98"/>
    </row>
    <row r="23" spans="1:6" s="80" customFormat="1" ht="31.2" x14ac:dyDescent="0.3">
      <c r="A23" s="78">
        <v>19</v>
      </c>
      <c r="B23" s="79" t="s">
        <v>214</v>
      </c>
      <c r="C23" s="102">
        <v>134</v>
      </c>
      <c r="D23" s="102">
        <v>115</v>
      </c>
      <c r="F23" s="98"/>
    </row>
    <row r="24" spans="1:6" s="80" customFormat="1" x14ac:dyDescent="0.3">
      <c r="A24" s="78">
        <v>20</v>
      </c>
      <c r="B24" s="79" t="s">
        <v>249</v>
      </c>
      <c r="C24" s="102">
        <v>129</v>
      </c>
      <c r="D24" s="102">
        <v>27</v>
      </c>
      <c r="F24" s="98"/>
    </row>
    <row r="25" spans="1:6" s="80" customFormat="1" x14ac:dyDescent="0.3">
      <c r="A25" s="78">
        <v>21</v>
      </c>
      <c r="B25" s="79" t="s">
        <v>170</v>
      </c>
      <c r="C25" s="102">
        <v>119</v>
      </c>
      <c r="D25" s="102">
        <v>27</v>
      </c>
      <c r="F25" s="98"/>
    </row>
    <row r="26" spans="1:6" s="80" customFormat="1" x14ac:dyDescent="0.3">
      <c r="A26" s="78">
        <v>22</v>
      </c>
      <c r="B26" s="79" t="s">
        <v>131</v>
      </c>
      <c r="C26" s="102">
        <v>116</v>
      </c>
      <c r="D26" s="102">
        <v>48</v>
      </c>
      <c r="F26" s="98"/>
    </row>
    <row r="27" spans="1:6" s="80" customFormat="1" ht="31.2" x14ac:dyDescent="0.3">
      <c r="A27" s="78">
        <v>23</v>
      </c>
      <c r="B27" s="79" t="s">
        <v>119</v>
      </c>
      <c r="C27" s="102">
        <v>115</v>
      </c>
      <c r="D27" s="102">
        <v>26</v>
      </c>
      <c r="F27" s="98"/>
    </row>
    <row r="28" spans="1:6" s="80" customFormat="1" x14ac:dyDescent="0.3">
      <c r="A28" s="78">
        <v>24</v>
      </c>
      <c r="B28" s="79" t="s">
        <v>238</v>
      </c>
      <c r="C28" s="102">
        <v>110</v>
      </c>
      <c r="D28" s="102">
        <v>25</v>
      </c>
      <c r="F28" s="98"/>
    </row>
    <row r="29" spans="1:6" s="80" customFormat="1" x14ac:dyDescent="0.3">
      <c r="A29" s="78">
        <v>25</v>
      </c>
      <c r="B29" s="79" t="s">
        <v>136</v>
      </c>
      <c r="C29" s="102">
        <v>106</v>
      </c>
      <c r="D29" s="102">
        <v>48</v>
      </c>
      <c r="F29" s="98"/>
    </row>
    <row r="30" spans="1:6" s="80" customFormat="1" x14ac:dyDescent="0.3">
      <c r="A30" s="78">
        <v>26</v>
      </c>
      <c r="B30" s="79" t="s">
        <v>148</v>
      </c>
      <c r="C30" s="102">
        <v>105</v>
      </c>
      <c r="D30" s="102">
        <v>36</v>
      </c>
      <c r="F30" s="98"/>
    </row>
    <row r="31" spans="1:6" s="80" customFormat="1" x14ac:dyDescent="0.3">
      <c r="A31" s="78">
        <v>27</v>
      </c>
      <c r="B31" s="79" t="s">
        <v>220</v>
      </c>
      <c r="C31" s="102">
        <v>104</v>
      </c>
      <c r="D31" s="102">
        <v>23</v>
      </c>
      <c r="F31" s="98"/>
    </row>
    <row r="32" spans="1:6" s="80" customFormat="1" x14ac:dyDescent="0.3">
      <c r="A32" s="78">
        <v>28</v>
      </c>
      <c r="B32" s="79" t="s">
        <v>123</v>
      </c>
      <c r="C32" s="102">
        <v>98</v>
      </c>
      <c r="D32" s="102">
        <v>36</v>
      </c>
      <c r="F32" s="98"/>
    </row>
    <row r="33" spans="1:6" s="80" customFormat="1" x14ac:dyDescent="0.3">
      <c r="A33" s="78">
        <v>29</v>
      </c>
      <c r="B33" s="79" t="s">
        <v>250</v>
      </c>
      <c r="C33" s="102">
        <v>98</v>
      </c>
      <c r="D33" s="102">
        <v>81</v>
      </c>
      <c r="F33" s="98"/>
    </row>
    <row r="34" spans="1:6" s="80" customFormat="1" x14ac:dyDescent="0.3">
      <c r="A34" s="78">
        <v>30</v>
      </c>
      <c r="B34" s="79" t="s">
        <v>117</v>
      </c>
      <c r="C34" s="102">
        <v>93</v>
      </c>
      <c r="D34" s="102">
        <v>42</v>
      </c>
      <c r="F34" s="98"/>
    </row>
    <row r="35" spans="1:6" s="80" customFormat="1" ht="46.8" x14ac:dyDescent="0.3">
      <c r="A35" s="78">
        <v>31</v>
      </c>
      <c r="B35" s="81" t="s">
        <v>207</v>
      </c>
      <c r="C35" s="102">
        <v>93</v>
      </c>
      <c r="D35" s="102">
        <v>23</v>
      </c>
      <c r="F35" s="98"/>
    </row>
    <row r="36" spans="1:6" s="80" customFormat="1" ht="31.2" x14ac:dyDescent="0.3">
      <c r="A36" s="78">
        <v>32</v>
      </c>
      <c r="B36" s="79" t="s">
        <v>133</v>
      </c>
      <c r="C36" s="102">
        <v>89</v>
      </c>
      <c r="D36" s="102">
        <v>42</v>
      </c>
      <c r="F36" s="98"/>
    </row>
    <row r="37" spans="1:6" s="80" customFormat="1" x14ac:dyDescent="0.3">
      <c r="A37" s="78">
        <v>33</v>
      </c>
      <c r="B37" s="79" t="s">
        <v>104</v>
      </c>
      <c r="C37" s="102">
        <v>88</v>
      </c>
      <c r="D37" s="102">
        <v>33</v>
      </c>
      <c r="F37" s="98"/>
    </row>
    <row r="38" spans="1:6" s="80" customFormat="1" ht="31.2" x14ac:dyDescent="0.3">
      <c r="A38" s="78">
        <v>34</v>
      </c>
      <c r="B38" s="79" t="s">
        <v>213</v>
      </c>
      <c r="C38" s="102">
        <v>86</v>
      </c>
      <c r="D38" s="102">
        <v>38</v>
      </c>
      <c r="F38" s="98"/>
    </row>
    <row r="39" spans="1:6" s="80" customFormat="1" x14ac:dyDescent="0.3">
      <c r="A39" s="78">
        <v>35</v>
      </c>
      <c r="B39" s="79" t="s">
        <v>184</v>
      </c>
      <c r="C39" s="102">
        <v>82</v>
      </c>
      <c r="D39" s="102">
        <v>14</v>
      </c>
      <c r="F39" s="98"/>
    </row>
    <row r="40" spans="1:6" s="80" customFormat="1" x14ac:dyDescent="0.3">
      <c r="A40" s="78">
        <v>36</v>
      </c>
      <c r="B40" s="79" t="s">
        <v>122</v>
      </c>
      <c r="C40" s="102">
        <v>81</v>
      </c>
      <c r="D40" s="102">
        <v>29</v>
      </c>
      <c r="F40" s="98"/>
    </row>
    <row r="41" spans="1:6" x14ac:dyDescent="0.3">
      <c r="A41" s="78">
        <v>37</v>
      </c>
      <c r="B41" s="82" t="s">
        <v>341</v>
      </c>
      <c r="C41" s="83">
        <v>81</v>
      </c>
      <c r="D41" s="83">
        <v>45</v>
      </c>
      <c r="F41" s="98"/>
    </row>
    <row r="42" spans="1:6" ht="15" customHeight="1" x14ac:dyDescent="0.3">
      <c r="A42" s="78">
        <v>38</v>
      </c>
      <c r="B42" s="84" t="s">
        <v>98</v>
      </c>
      <c r="C42" s="83">
        <v>78</v>
      </c>
      <c r="D42" s="83">
        <v>49</v>
      </c>
      <c r="F42" s="98"/>
    </row>
    <row r="43" spans="1:6" ht="15" customHeight="1" x14ac:dyDescent="0.3">
      <c r="A43" s="78">
        <v>39</v>
      </c>
      <c r="B43" s="79" t="s">
        <v>237</v>
      </c>
      <c r="C43" s="83">
        <v>77</v>
      </c>
      <c r="D43" s="83">
        <v>12</v>
      </c>
      <c r="F43" s="98"/>
    </row>
    <row r="44" spans="1:6" x14ac:dyDescent="0.3">
      <c r="A44" s="78">
        <v>40</v>
      </c>
      <c r="B44" s="79" t="s">
        <v>181</v>
      </c>
      <c r="C44" s="83">
        <v>68</v>
      </c>
      <c r="D44" s="83">
        <v>19</v>
      </c>
      <c r="F44" s="98"/>
    </row>
    <row r="45" spans="1:6" x14ac:dyDescent="0.3">
      <c r="A45" s="78">
        <v>41</v>
      </c>
      <c r="B45" s="79" t="s">
        <v>194</v>
      </c>
      <c r="C45" s="83">
        <v>67</v>
      </c>
      <c r="D45" s="83">
        <v>27</v>
      </c>
      <c r="F45" s="98"/>
    </row>
    <row r="46" spans="1:6" x14ac:dyDescent="0.3">
      <c r="A46" s="78">
        <v>42</v>
      </c>
      <c r="B46" s="79" t="s">
        <v>156</v>
      </c>
      <c r="C46" s="83">
        <v>67</v>
      </c>
      <c r="D46" s="83">
        <v>29</v>
      </c>
      <c r="F46" s="98"/>
    </row>
    <row r="47" spans="1:6" ht="31.2" customHeight="1" x14ac:dyDescent="0.3">
      <c r="A47" s="78">
        <v>43</v>
      </c>
      <c r="B47" s="85" t="s">
        <v>236</v>
      </c>
      <c r="C47" s="83">
        <v>65</v>
      </c>
      <c r="D47" s="83">
        <v>9</v>
      </c>
      <c r="F47" s="98"/>
    </row>
    <row r="48" spans="1:6" ht="31.2" x14ac:dyDescent="0.3">
      <c r="A48" s="78">
        <v>44</v>
      </c>
      <c r="B48" s="85" t="s">
        <v>134</v>
      </c>
      <c r="C48" s="83">
        <v>65</v>
      </c>
      <c r="D48" s="83">
        <v>25</v>
      </c>
      <c r="F48" s="98"/>
    </row>
    <row r="49" spans="1:6" x14ac:dyDescent="0.3">
      <c r="A49" s="78">
        <v>45</v>
      </c>
      <c r="B49" s="85" t="s">
        <v>180</v>
      </c>
      <c r="C49" s="83">
        <v>62</v>
      </c>
      <c r="D49" s="83">
        <v>17</v>
      </c>
      <c r="F49" s="98"/>
    </row>
    <row r="50" spans="1:6" x14ac:dyDescent="0.3">
      <c r="A50" s="78">
        <v>46</v>
      </c>
      <c r="B50" s="85" t="s">
        <v>130</v>
      </c>
      <c r="C50" s="83">
        <v>62</v>
      </c>
      <c r="D50" s="83">
        <v>21</v>
      </c>
      <c r="F50" s="98"/>
    </row>
    <row r="51" spans="1:6" ht="31.2" customHeight="1" x14ac:dyDescent="0.3">
      <c r="A51" s="78">
        <v>47</v>
      </c>
      <c r="B51" s="85" t="s">
        <v>359</v>
      </c>
      <c r="C51" s="83">
        <v>61</v>
      </c>
      <c r="D51" s="83">
        <v>5</v>
      </c>
      <c r="F51" s="98"/>
    </row>
    <row r="52" spans="1:6" x14ac:dyDescent="0.3">
      <c r="A52" s="78">
        <v>48</v>
      </c>
      <c r="B52" s="85" t="s">
        <v>149</v>
      </c>
      <c r="C52" s="83">
        <v>58</v>
      </c>
      <c r="D52" s="83">
        <v>29</v>
      </c>
      <c r="F52" s="98"/>
    </row>
    <row r="53" spans="1:6" x14ac:dyDescent="0.3">
      <c r="A53" s="78">
        <v>49</v>
      </c>
      <c r="B53" s="85" t="s">
        <v>150</v>
      </c>
      <c r="C53" s="83">
        <v>55</v>
      </c>
      <c r="D53" s="83">
        <v>18</v>
      </c>
      <c r="F53" s="98"/>
    </row>
    <row r="54" spans="1:6" x14ac:dyDescent="0.3">
      <c r="A54" s="78">
        <v>50</v>
      </c>
      <c r="B54" s="82" t="s">
        <v>389</v>
      </c>
      <c r="C54" s="200">
        <v>55</v>
      </c>
      <c r="D54" s="200">
        <v>17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B11" sqref="B11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371" t="s">
        <v>342</v>
      </c>
      <c r="B1" s="371"/>
      <c r="C1" s="371"/>
    </row>
    <row r="2" spans="1:9" s="88" customFormat="1" ht="20.399999999999999" x14ac:dyDescent="0.35">
      <c r="A2" s="377" t="s">
        <v>143</v>
      </c>
      <c r="B2" s="377"/>
      <c r="C2" s="377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462</v>
      </c>
      <c r="C4" s="169" t="s">
        <v>463</v>
      </c>
    </row>
    <row r="5" spans="1:9" ht="38.4" customHeight="1" x14ac:dyDescent="0.25">
      <c r="A5" s="375" t="s">
        <v>144</v>
      </c>
      <c r="B5" s="375"/>
      <c r="C5" s="375"/>
      <c r="I5" s="93"/>
    </row>
    <row r="6" spans="1:9" ht="18.75" customHeight="1" x14ac:dyDescent="0.25">
      <c r="A6" s="94" t="s">
        <v>339</v>
      </c>
      <c r="B6" s="133">
        <v>337</v>
      </c>
      <c r="C6" s="133">
        <v>165</v>
      </c>
      <c r="D6" s="136"/>
      <c r="I6" s="93"/>
    </row>
    <row r="7" spans="1:9" ht="31.8" customHeight="1" x14ac:dyDescent="0.25">
      <c r="A7" s="95" t="s">
        <v>214</v>
      </c>
      <c r="B7" s="102">
        <v>134</v>
      </c>
      <c r="C7" s="102">
        <v>115</v>
      </c>
    </row>
    <row r="8" spans="1:9" ht="18.600000000000001" customHeight="1" x14ac:dyDescent="0.25">
      <c r="A8" s="95" t="s">
        <v>148</v>
      </c>
      <c r="B8" s="102">
        <v>105</v>
      </c>
      <c r="C8" s="102">
        <v>36</v>
      </c>
      <c r="D8" s="136"/>
    </row>
    <row r="9" spans="1:9" ht="31.8" customHeight="1" x14ac:dyDescent="0.25">
      <c r="A9" s="95" t="s">
        <v>213</v>
      </c>
      <c r="B9" s="102">
        <v>86</v>
      </c>
      <c r="C9" s="102">
        <v>38</v>
      </c>
    </row>
    <row r="10" spans="1:9" ht="19.2" customHeight="1" x14ac:dyDescent="0.25">
      <c r="A10" s="95" t="s">
        <v>341</v>
      </c>
      <c r="B10" s="102">
        <v>81</v>
      </c>
      <c r="C10" s="102">
        <v>45</v>
      </c>
      <c r="D10" s="136"/>
    </row>
    <row r="11" spans="1:9" ht="18.600000000000001" customHeight="1" x14ac:dyDescent="0.25">
      <c r="A11" s="95" t="s">
        <v>122</v>
      </c>
      <c r="B11" s="102">
        <v>81</v>
      </c>
      <c r="C11" s="102">
        <v>29</v>
      </c>
    </row>
    <row r="12" spans="1:9" ht="18.600000000000001" customHeight="1" x14ac:dyDescent="0.25">
      <c r="A12" s="95" t="s">
        <v>194</v>
      </c>
      <c r="B12" s="102">
        <v>67</v>
      </c>
      <c r="C12" s="102">
        <v>27</v>
      </c>
      <c r="D12" s="136"/>
    </row>
    <row r="13" spans="1:9" ht="18.600000000000001" customHeight="1" x14ac:dyDescent="0.25">
      <c r="A13" s="96" t="s">
        <v>149</v>
      </c>
      <c r="B13" s="102">
        <v>58</v>
      </c>
      <c r="C13" s="102">
        <v>29</v>
      </c>
    </row>
    <row r="14" spans="1:9" ht="18.600000000000001" customHeight="1" x14ac:dyDescent="0.25">
      <c r="A14" s="96" t="s">
        <v>150</v>
      </c>
      <c r="B14" s="102">
        <v>55</v>
      </c>
      <c r="C14" s="102">
        <v>18</v>
      </c>
      <c r="D14" s="136"/>
    </row>
    <row r="15" spans="1:9" ht="18.600000000000001" customHeight="1" x14ac:dyDescent="0.25">
      <c r="A15" s="96" t="s">
        <v>147</v>
      </c>
      <c r="B15" s="102">
        <v>51</v>
      </c>
      <c r="C15" s="102">
        <v>17</v>
      </c>
    </row>
    <row r="16" spans="1:9" ht="18.600000000000001" customHeight="1" x14ac:dyDescent="0.25">
      <c r="A16" s="96" t="s">
        <v>343</v>
      </c>
      <c r="B16" s="102">
        <v>47</v>
      </c>
      <c r="C16" s="102">
        <v>13</v>
      </c>
      <c r="D16" s="136"/>
    </row>
    <row r="17" spans="1:4" ht="18.600000000000001" customHeight="1" x14ac:dyDescent="0.25">
      <c r="A17" s="94" t="s">
        <v>146</v>
      </c>
      <c r="B17" s="102">
        <v>46</v>
      </c>
      <c r="C17" s="102">
        <v>24</v>
      </c>
    </row>
    <row r="18" spans="1:4" ht="18.600000000000001" customHeight="1" x14ac:dyDescent="0.25">
      <c r="A18" s="95" t="s">
        <v>408</v>
      </c>
      <c r="B18" s="102">
        <v>38</v>
      </c>
      <c r="C18" s="102">
        <v>20</v>
      </c>
      <c r="D18" s="136"/>
    </row>
    <row r="19" spans="1:4" ht="18.600000000000001" customHeight="1" x14ac:dyDescent="0.25">
      <c r="A19" s="95" t="s">
        <v>446</v>
      </c>
      <c r="B19" s="102">
        <v>36</v>
      </c>
      <c r="C19" s="102">
        <v>14</v>
      </c>
    </row>
    <row r="20" spans="1:4" ht="18.600000000000001" customHeight="1" x14ac:dyDescent="0.25">
      <c r="A20" s="95" t="s">
        <v>216</v>
      </c>
      <c r="B20" s="102">
        <v>35</v>
      </c>
      <c r="C20" s="102">
        <v>12</v>
      </c>
      <c r="D20" s="136"/>
    </row>
    <row r="21" spans="1:4" ht="38.4" customHeight="1" x14ac:dyDescent="0.25">
      <c r="A21" s="375" t="s">
        <v>36</v>
      </c>
      <c r="B21" s="375"/>
      <c r="C21" s="375"/>
    </row>
    <row r="22" spans="1:4" ht="31.2" x14ac:dyDescent="0.25">
      <c r="A22" s="95" t="s">
        <v>121</v>
      </c>
      <c r="B22" s="102">
        <v>145</v>
      </c>
      <c r="C22" s="102">
        <v>66</v>
      </c>
      <c r="D22" s="136"/>
    </row>
    <row r="23" spans="1:4" ht="18" customHeight="1" x14ac:dyDescent="0.25">
      <c r="A23" s="95" t="s">
        <v>220</v>
      </c>
      <c r="B23" s="102">
        <v>104</v>
      </c>
      <c r="C23" s="102">
        <v>23</v>
      </c>
    </row>
    <row r="24" spans="1:4" ht="18" customHeight="1" x14ac:dyDescent="0.25">
      <c r="A24" s="95" t="s">
        <v>218</v>
      </c>
      <c r="B24" s="102">
        <v>38</v>
      </c>
      <c r="C24" s="102">
        <v>12</v>
      </c>
      <c r="D24" s="136"/>
    </row>
    <row r="25" spans="1:4" ht="18" customHeight="1" x14ac:dyDescent="0.25">
      <c r="A25" s="95" t="s">
        <v>114</v>
      </c>
      <c r="B25" s="102">
        <v>35</v>
      </c>
      <c r="C25" s="102">
        <v>15</v>
      </c>
    </row>
    <row r="26" spans="1:4" ht="18" customHeight="1" x14ac:dyDescent="0.25">
      <c r="A26" s="95" t="s">
        <v>153</v>
      </c>
      <c r="B26" s="102">
        <v>34</v>
      </c>
      <c r="C26" s="102">
        <v>16</v>
      </c>
      <c r="D26" s="136"/>
    </row>
    <row r="27" spans="1:4" ht="18" customHeight="1" x14ac:dyDescent="0.25">
      <c r="A27" s="95" t="s">
        <v>368</v>
      </c>
      <c r="B27" s="102">
        <v>30</v>
      </c>
      <c r="C27" s="102">
        <v>7</v>
      </c>
    </row>
    <row r="28" spans="1:4" ht="18" customHeight="1" x14ac:dyDescent="0.25">
      <c r="A28" s="95" t="s">
        <v>140</v>
      </c>
      <c r="B28" s="102">
        <v>26</v>
      </c>
      <c r="C28" s="102">
        <v>5</v>
      </c>
      <c r="D28" s="136"/>
    </row>
    <row r="29" spans="1:4" ht="18" customHeight="1" x14ac:dyDescent="0.25">
      <c r="A29" s="95" t="s">
        <v>152</v>
      </c>
      <c r="B29" s="102">
        <v>24</v>
      </c>
      <c r="C29" s="102">
        <v>12</v>
      </c>
    </row>
    <row r="30" spans="1:4" ht="18" customHeight="1" x14ac:dyDescent="0.25">
      <c r="A30" s="95" t="s">
        <v>137</v>
      </c>
      <c r="B30" s="102">
        <v>23</v>
      </c>
      <c r="C30" s="102">
        <v>7</v>
      </c>
      <c r="D30" s="136"/>
    </row>
    <row r="31" spans="1:4" ht="18" customHeight="1" x14ac:dyDescent="0.25">
      <c r="A31" s="95" t="s">
        <v>191</v>
      </c>
      <c r="B31" s="102">
        <v>22</v>
      </c>
      <c r="C31" s="102">
        <v>9</v>
      </c>
    </row>
    <row r="32" spans="1:4" ht="18" customHeight="1" x14ac:dyDescent="0.25">
      <c r="A32" s="95" t="s">
        <v>378</v>
      </c>
      <c r="B32" s="102">
        <v>21</v>
      </c>
      <c r="C32" s="102">
        <v>5</v>
      </c>
      <c r="D32" s="136"/>
    </row>
    <row r="33" spans="1:4" ht="18" customHeight="1" x14ac:dyDescent="0.25">
      <c r="A33" s="95" t="s">
        <v>344</v>
      </c>
      <c r="B33" s="102">
        <v>21</v>
      </c>
      <c r="C33" s="102">
        <v>11</v>
      </c>
    </row>
    <row r="34" spans="1:4" ht="18" customHeight="1" x14ac:dyDescent="0.25">
      <c r="A34" s="95" t="s">
        <v>379</v>
      </c>
      <c r="B34" s="102">
        <v>19</v>
      </c>
      <c r="C34" s="102">
        <v>8</v>
      </c>
      <c r="D34" s="136"/>
    </row>
    <row r="35" spans="1:4" ht="18" customHeight="1" x14ac:dyDescent="0.25">
      <c r="A35" s="95" t="s">
        <v>416</v>
      </c>
      <c r="B35" s="102">
        <v>17</v>
      </c>
      <c r="C35" s="102">
        <v>15</v>
      </c>
    </row>
    <row r="36" spans="1:4" ht="15.6" x14ac:dyDescent="0.25">
      <c r="A36" s="95" t="s">
        <v>472</v>
      </c>
      <c r="B36" s="102">
        <v>15</v>
      </c>
      <c r="C36" s="102">
        <v>6</v>
      </c>
      <c r="D36" s="136"/>
    </row>
    <row r="37" spans="1:4" ht="38.4" customHeight="1" x14ac:dyDescent="0.25">
      <c r="A37" s="375" t="s">
        <v>37</v>
      </c>
      <c r="B37" s="375"/>
      <c r="C37" s="375"/>
    </row>
    <row r="38" spans="1:4" ht="21.75" customHeight="1" x14ac:dyDescent="0.25">
      <c r="A38" s="96" t="s">
        <v>156</v>
      </c>
      <c r="B38" s="102">
        <v>67</v>
      </c>
      <c r="C38" s="102">
        <v>29</v>
      </c>
      <c r="D38" s="136"/>
    </row>
    <row r="39" spans="1:4" ht="21.75" customHeight="1" x14ac:dyDescent="0.25">
      <c r="A39" s="96" t="s">
        <v>223</v>
      </c>
      <c r="B39" s="102">
        <v>53</v>
      </c>
      <c r="C39" s="102">
        <v>16</v>
      </c>
    </row>
    <row r="40" spans="1:4" ht="21.75" customHeight="1" x14ac:dyDescent="0.25">
      <c r="A40" s="96" t="s">
        <v>157</v>
      </c>
      <c r="B40" s="102">
        <v>48</v>
      </c>
      <c r="C40" s="102">
        <v>9</v>
      </c>
      <c r="D40" s="136"/>
    </row>
    <row r="41" spans="1:4" ht="21.75" customHeight="1" x14ac:dyDescent="0.25">
      <c r="A41" s="96" t="s">
        <v>225</v>
      </c>
      <c r="B41" s="102">
        <v>41</v>
      </c>
      <c r="C41" s="102">
        <v>12</v>
      </c>
    </row>
    <row r="42" spans="1:4" ht="21.75" customHeight="1" x14ac:dyDescent="0.25">
      <c r="A42" s="96" t="s">
        <v>345</v>
      </c>
      <c r="B42" s="102">
        <v>37</v>
      </c>
      <c r="C42" s="102">
        <v>16</v>
      </c>
      <c r="D42" s="136"/>
    </row>
    <row r="43" spans="1:4" ht="21.75" customHeight="1" x14ac:dyDescent="0.25">
      <c r="A43" s="96" t="s">
        <v>103</v>
      </c>
      <c r="B43" s="102">
        <v>36</v>
      </c>
      <c r="C43" s="102">
        <v>15</v>
      </c>
    </row>
    <row r="44" spans="1:4" ht="21.75" customHeight="1" x14ac:dyDescent="0.25">
      <c r="A44" s="96" t="s">
        <v>370</v>
      </c>
      <c r="B44" s="102">
        <v>35</v>
      </c>
      <c r="C44" s="102">
        <v>30</v>
      </c>
      <c r="D44" s="136"/>
    </row>
    <row r="45" spans="1:4" ht="21.75" customHeight="1" x14ac:dyDescent="0.25">
      <c r="A45" s="96" t="s">
        <v>113</v>
      </c>
      <c r="B45" s="102">
        <v>34</v>
      </c>
      <c r="C45" s="102">
        <v>13</v>
      </c>
    </row>
    <row r="46" spans="1:4" ht="21.75" customHeight="1" x14ac:dyDescent="0.25">
      <c r="A46" s="96" t="s">
        <v>346</v>
      </c>
      <c r="B46" s="102">
        <v>28</v>
      </c>
      <c r="C46" s="102">
        <v>17</v>
      </c>
      <c r="D46" s="136"/>
    </row>
    <row r="47" spans="1:4" ht="21.75" customHeight="1" x14ac:dyDescent="0.25">
      <c r="A47" s="96" t="s">
        <v>382</v>
      </c>
      <c r="B47" s="102">
        <v>26</v>
      </c>
      <c r="C47" s="102">
        <v>3</v>
      </c>
    </row>
    <row r="48" spans="1:4" ht="21.75" customHeight="1" x14ac:dyDescent="0.25">
      <c r="A48" s="96" t="s">
        <v>369</v>
      </c>
      <c r="B48" s="102">
        <v>21</v>
      </c>
      <c r="C48" s="102">
        <v>4</v>
      </c>
      <c r="D48" s="136"/>
    </row>
    <row r="49" spans="1:4" ht="21.75" customHeight="1" x14ac:dyDescent="0.25">
      <c r="A49" s="96" t="s">
        <v>327</v>
      </c>
      <c r="B49" s="102">
        <v>21</v>
      </c>
      <c r="C49" s="102">
        <v>9</v>
      </c>
    </row>
    <row r="50" spans="1:4" ht="21.75" customHeight="1" x14ac:dyDescent="0.25">
      <c r="A50" s="96" t="s">
        <v>381</v>
      </c>
      <c r="B50" s="102">
        <v>17</v>
      </c>
      <c r="C50" s="102">
        <v>7</v>
      </c>
      <c r="D50" s="136"/>
    </row>
    <row r="51" spans="1:4" ht="21.75" customHeight="1" x14ac:dyDescent="0.25">
      <c r="A51" s="96" t="s">
        <v>383</v>
      </c>
      <c r="B51" s="102">
        <v>16</v>
      </c>
      <c r="C51" s="102">
        <v>2</v>
      </c>
    </row>
    <row r="52" spans="1:4" ht="21.75" customHeight="1" x14ac:dyDescent="0.25">
      <c r="A52" s="96" t="s">
        <v>380</v>
      </c>
      <c r="B52" s="102">
        <v>14</v>
      </c>
      <c r="C52" s="102">
        <v>5</v>
      </c>
      <c r="D52" s="136"/>
    </row>
    <row r="53" spans="1:4" ht="38.4" customHeight="1" x14ac:dyDescent="0.25">
      <c r="A53" s="375" t="s">
        <v>38</v>
      </c>
      <c r="B53" s="375"/>
      <c r="C53" s="375"/>
    </row>
    <row r="54" spans="1:4" ht="21.6" customHeight="1" x14ac:dyDescent="0.25">
      <c r="A54" s="95" t="s">
        <v>128</v>
      </c>
      <c r="B54" s="133">
        <v>41</v>
      </c>
      <c r="C54" s="133">
        <v>15</v>
      </c>
      <c r="D54" s="136"/>
    </row>
    <row r="55" spans="1:4" ht="21.75" customHeight="1" x14ac:dyDescent="0.25">
      <c r="A55" s="95" t="s">
        <v>162</v>
      </c>
      <c r="B55" s="102">
        <v>29</v>
      </c>
      <c r="C55" s="102">
        <v>10</v>
      </c>
    </row>
    <row r="56" spans="1:4" ht="21.75" customHeight="1" x14ac:dyDescent="0.25">
      <c r="A56" s="95" t="s">
        <v>141</v>
      </c>
      <c r="B56" s="102">
        <v>25</v>
      </c>
      <c r="C56" s="102">
        <v>14</v>
      </c>
      <c r="D56" s="136"/>
    </row>
    <row r="57" spans="1:4" ht="21.75" customHeight="1" x14ac:dyDescent="0.25">
      <c r="A57" s="95" t="s">
        <v>201</v>
      </c>
      <c r="B57" s="97">
        <v>23</v>
      </c>
      <c r="C57" s="97">
        <v>2</v>
      </c>
    </row>
    <row r="58" spans="1:4" ht="21.75" customHeight="1" x14ac:dyDescent="0.25">
      <c r="A58" s="95" t="s">
        <v>161</v>
      </c>
      <c r="B58" s="102">
        <v>16</v>
      </c>
      <c r="C58" s="102">
        <v>9</v>
      </c>
      <c r="D58" s="136"/>
    </row>
    <row r="59" spans="1:4" ht="21.75" customHeight="1" x14ac:dyDescent="0.25">
      <c r="A59" s="95" t="s">
        <v>348</v>
      </c>
      <c r="B59" s="102">
        <v>13</v>
      </c>
      <c r="C59" s="102">
        <v>5</v>
      </c>
    </row>
    <row r="60" spans="1:4" ht="21.75" customHeight="1" x14ac:dyDescent="0.25">
      <c r="A60" s="95" t="s">
        <v>347</v>
      </c>
      <c r="B60" s="102">
        <v>13</v>
      </c>
      <c r="C60" s="102">
        <v>4</v>
      </c>
      <c r="D60" s="136"/>
    </row>
    <row r="61" spans="1:4" ht="21" customHeight="1" x14ac:dyDescent="0.25">
      <c r="A61" s="95" t="s">
        <v>163</v>
      </c>
      <c r="B61" s="102">
        <v>12</v>
      </c>
      <c r="C61" s="102">
        <v>7</v>
      </c>
    </row>
    <row r="62" spans="1:4" ht="31.2" customHeight="1" x14ac:dyDescent="0.25">
      <c r="A62" s="95" t="s">
        <v>165</v>
      </c>
      <c r="B62" s="102">
        <v>11</v>
      </c>
      <c r="C62" s="102">
        <v>6</v>
      </c>
      <c r="D62" s="136"/>
    </row>
    <row r="63" spans="1:4" ht="21" customHeight="1" x14ac:dyDescent="0.25">
      <c r="A63" s="95" t="s">
        <v>202</v>
      </c>
      <c r="B63" s="102">
        <v>6</v>
      </c>
      <c r="C63" s="102">
        <v>3</v>
      </c>
    </row>
    <row r="64" spans="1:4" ht="31.2" customHeight="1" x14ac:dyDescent="0.25">
      <c r="A64" s="95" t="s">
        <v>357</v>
      </c>
      <c r="B64" s="102">
        <v>5</v>
      </c>
      <c r="C64" s="102">
        <v>2</v>
      </c>
      <c r="D64" s="136"/>
    </row>
    <row r="65" spans="1:5" ht="21" customHeight="1" x14ac:dyDescent="0.25">
      <c r="A65" s="95" t="s">
        <v>164</v>
      </c>
      <c r="B65" s="102">
        <v>5</v>
      </c>
      <c r="C65" s="102">
        <v>2</v>
      </c>
    </row>
    <row r="66" spans="1:5" ht="21.6" customHeight="1" x14ac:dyDescent="0.25">
      <c r="A66" s="95" t="s">
        <v>384</v>
      </c>
      <c r="B66" s="102">
        <v>5</v>
      </c>
      <c r="C66" s="102">
        <v>0</v>
      </c>
      <c r="D66" s="136"/>
    </row>
    <row r="67" spans="1:5" ht="31.2" customHeight="1" x14ac:dyDescent="0.25">
      <c r="A67" s="95" t="s">
        <v>229</v>
      </c>
      <c r="B67" s="102">
        <v>5</v>
      </c>
      <c r="C67" s="102">
        <v>0</v>
      </c>
    </row>
    <row r="68" spans="1:5" ht="31.2" customHeight="1" x14ac:dyDescent="0.25">
      <c r="A68" s="95" t="s">
        <v>473</v>
      </c>
      <c r="B68" s="102">
        <v>5</v>
      </c>
      <c r="C68" s="102">
        <v>2</v>
      </c>
      <c r="D68" s="136"/>
    </row>
    <row r="69" spans="1:5" ht="38.4" customHeight="1" x14ac:dyDescent="0.25">
      <c r="A69" s="375" t="s">
        <v>39</v>
      </c>
      <c r="B69" s="375"/>
      <c r="C69" s="375"/>
    </row>
    <row r="70" spans="1:5" ht="21" customHeight="1" x14ac:dyDescent="0.25">
      <c r="A70" s="95" t="s">
        <v>106</v>
      </c>
      <c r="B70" s="102">
        <v>679</v>
      </c>
      <c r="C70" s="102">
        <v>284</v>
      </c>
      <c r="D70" s="136"/>
      <c r="E70" s="136"/>
    </row>
    <row r="71" spans="1:5" ht="21" customHeight="1" x14ac:dyDescent="0.25">
      <c r="A71" s="95" t="s">
        <v>367</v>
      </c>
      <c r="B71" s="102">
        <v>289</v>
      </c>
      <c r="C71" s="102">
        <v>125</v>
      </c>
    </row>
    <row r="72" spans="1:5" ht="21" customHeight="1" x14ac:dyDescent="0.25">
      <c r="A72" s="95" t="s">
        <v>105</v>
      </c>
      <c r="B72" s="102">
        <v>167</v>
      </c>
      <c r="C72" s="102">
        <v>68</v>
      </c>
      <c r="D72" s="136"/>
    </row>
    <row r="73" spans="1:5" ht="21" customHeight="1" x14ac:dyDescent="0.25">
      <c r="A73" s="95" t="s">
        <v>104</v>
      </c>
      <c r="B73" s="102">
        <v>88</v>
      </c>
      <c r="C73" s="102">
        <v>33</v>
      </c>
    </row>
    <row r="74" spans="1:5" ht="21" customHeight="1" x14ac:dyDescent="0.25">
      <c r="A74" s="95" t="s">
        <v>98</v>
      </c>
      <c r="B74" s="102">
        <v>78</v>
      </c>
      <c r="C74" s="102">
        <v>49</v>
      </c>
      <c r="D74" s="136"/>
    </row>
    <row r="75" spans="1:5" ht="21" customHeight="1" x14ac:dyDescent="0.25">
      <c r="A75" s="95" t="s">
        <v>371</v>
      </c>
      <c r="B75" s="102">
        <v>52</v>
      </c>
      <c r="C75" s="102">
        <v>29</v>
      </c>
    </row>
    <row r="76" spans="1:5" ht="21" customHeight="1" x14ac:dyDescent="0.25">
      <c r="A76" s="95" t="s">
        <v>100</v>
      </c>
      <c r="B76" s="102">
        <v>40</v>
      </c>
      <c r="C76" s="102">
        <v>7</v>
      </c>
      <c r="D76" s="136"/>
    </row>
    <row r="77" spans="1:5" ht="21.6" customHeight="1" x14ac:dyDescent="0.25">
      <c r="A77" s="95" t="s">
        <v>385</v>
      </c>
      <c r="B77" s="102">
        <v>28</v>
      </c>
      <c r="C77" s="102">
        <v>14</v>
      </c>
    </row>
    <row r="78" spans="1:5" ht="21" customHeight="1" x14ac:dyDescent="0.25">
      <c r="A78" s="95" t="s">
        <v>230</v>
      </c>
      <c r="B78" s="102">
        <v>26</v>
      </c>
      <c r="C78" s="102">
        <v>8</v>
      </c>
      <c r="D78" s="136"/>
    </row>
    <row r="79" spans="1:5" ht="21" customHeight="1" x14ac:dyDescent="0.25">
      <c r="A79" s="95" t="s">
        <v>132</v>
      </c>
      <c r="B79" s="102">
        <v>24</v>
      </c>
      <c r="C79" s="102">
        <v>6</v>
      </c>
    </row>
    <row r="80" spans="1:5" ht="31.8" customHeight="1" x14ac:dyDescent="0.25">
      <c r="A80" s="95" t="s">
        <v>349</v>
      </c>
      <c r="B80" s="102">
        <v>20</v>
      </c>
      <c r="C80" s="102">
        <v>5</v>
      </c>
      <c r="D80" s="136"/>
    </row>
    <row r="81" spans="1:4" ht="21" customHeight="1" x14ac:dyDescent="0.25">
      <c r="A81" s="95" t="s">
        <v>231</v>
      </c>
      <c r="B81" s="102">
        <v>13</v>
      </c>
      <c r="C81" s="102">
        <v>3</v>
      </c>
    </row>
    <row r="82" spans="1:4" ht="21" customHeight="1" x14ac:dyDescent="0.25">
      <c r="A82" s="95" t="s">
        <v>450</v>
      </c>
      <c r="B82" s="102">
        <v>9</v>
      </c>
      <c r="C82" s="102">
        <v>7</v>
      </c>
      <c r="D82" s="136"/>
    </row>
    <row r="83" spans="1:4" ht="21" customHeight="1" x14ac:dyDescent="0.25">
      <c r="A83" s="95" t="s">
        <v>386</v>
      </c>
      <c r="B83" s="102">
        <v>9</v>
      </c>
      <c r="C83" s="102">
        <v>3</v>
      </c>
    </row>
    <row r="84" spans="1:4" ht="21.6" customHeight="1" x14ac:dyDescent="0.25">
      <c r="A84" s="95" t="s">
        <v>350</v>
      </c>
      <c r="B84" s="102">
        <v>9</v>
      </c>
      <c r="C84" s="102">
        <v>2</v>
      </c>
      <c r="D84" s="136"/>
    </row>
    <row r="85" spans="1:4" ht="38.4" customHeight="1" x14ac:dyDescent="0.25">
      <c r="A85" s="375" t="s">
        <v>169</v>
      </c>
      <c r="B85" s="375"/>
      <c r="C85" s="375"/>
    </row>
    <row r="86" spans="1:4" ht="31.8" customHeight="1" x14ac:dyDescent="0.25">
      <c r="A86" s="95" t="s">
        <v>115</v>
      </c>
      <c r="B86" s="102">
        <v>393</v>
      </c>
      <c r="C86" s="102">
        <v>143</v>
      </c>
      <c r="D86" s="136"/>
    </row>
    <row r="87" spans="1:4" ht="20.25" customHeight="1" x14ac:dyDescent="0.25">
      <c r="A87" s="95" t="s">
        <v>170</v>
      </c>
      <c r="B87" s="102">
        <v>119</v>
      </c>
      <c r="C87" s="102">
        <v>27</v>
      </c>
    </row>
    <row r="88" spans="1:4" ht="20.25" customHeight="1" x14ac:dyDescent="0.25">
      <c r="A88" s="95" t="s">
        <v>172</v>
      </c>
      <c r="B88" s="102">
        <v>44</v>
      </c>
      <c r="C88" s="102">
        <v>13</v>
      </c>
      <c r="D88" s="136"/>
    </row>
    <row r="89" spans="1:4" ht="20.25" customHeight="1" x14ac:dyDescent="0.25">
      <c r="A89" s="95" t="s">
        <v>174</v>
      </c>
      <c r="B89" s="102">
        <v>40</v>
      </c>
      <c r="C89" s="102">
        <v>17</v>
      </c>
    </row>
    <row r="90" spans="1:4" ht="20.399999999999999" customHeight="1" x14ac:dyDescent="0.25">
      <c r="A90" s="95" t="s">
        <v>175</v>
      </c>
      <c r="B90" s="102">
        <v>25</v>
      </c>
      <c r="C90" s="102">
        <v>11</v>
      </c>
      <c r="D90" s="136"/>
    </row>
    <row r="91" spans="1:4" ht="19.8" customHeight="1" x14ac:dyDescent="0.25">
      <c r="A91" s="95" t="s">
        <v>176</v>
      </c>
      <c r="B91" s="102">
        <v>25</v>
      </c>
      <c r="C91" s="102">
        <v>19</v>
      </c>
    </row>
    <row r="92" spans="1:4" ht="31.8" customHeight="1" x14ac:dyDescent="0.25">
      <c r="A92" s="95" t="s">
        <v>209</v>
      </c>
      <c r="B92" s="102">
        <v>25</v>
      </c>
      <c r="C92" s="102">
        <v>11</v>
      </c>
      <c r="D92" s="136"/>
    </row>
    <row r="93" spans="1:4" ht="47.4" customHeight="1" x14ac:dyDescent="0.25">
      <c r="A93" s="95" t="s">
        <v>351</v>
      </c>
      <c r="B93" s="102">
        <v>25</v>
      </c>
      <c r="C93" s="102">
        <v>7</v>
      </c>
    </row>
    <row r="94" spans="1:4" ht="20.25" customHeight="1" x14ac:dyDescent="0.25">
      <c r="A94" s="95" t="s">
        <v>206</v>
      </c>
      <c r="B94" s="102">
        <v>24</v>
      </c>
      <c r="C94" s="102">
        <v>12</v>
      </c>
      <c r="D94" s="136"/>
    </row>
    <row r="95" spans="1:4" ht="20.25" customHeight="1" x14ac:dyDescent="0.25">
      <c r="A95" s="95" t="s">
        <v>387</v>
      </c>
      <c r="B95" s="102">
        <v>15</v>
      </c>
      <c r="C95" s="102">
        <v>4</v>
      </c>
    </row>
    <row r="96" spans="1:4" ht="20.25" customHeight="1" x14ac:dyDescent="0.25">
      <c r="A96" s="95" t="s">
        <v>205</v>
      </c>
      <c r="B96" s="102">
        <v>14</v>
      </c>
      <c r="C96" s="102">
        <v>7</v>
      </c>
      <c r="D96" s="136"/>
    </row>
    <row r="97" spans="1:4" ht="20.399999999999999" customHeight="1" x14ac:dyDescent="0.25">
      <c r="A97" s="95" t="s">
        <v>232</v>
      </c>
      <c r="B97" s="102">
        <v>13</v>
      </c>
      <c r="C97" s="102">
        <v>4</v>
      </c>
    </row>
    <row r="98" spans="1:4" ht="20.399999999999999" customHeight="1" x14ac:dyDescent="0.25">
      <c r="A98" s="95" t="s">
        <v>233</v>
      </c>
      <c r="B98" s="102">
        <v>8</v>
      </c>
      <c r="C98" s="102">
        <v>1</v>
      </c>
      <c r="D98" s="136"/>
    </row>
    <row r="99" spans="1:4" ht="19.8" customHeight="1" x14ac:dyDescent="0.25">
      <c r="A99" s="95" t="s">
        <v>474</v>
      </c>
      <c r="B99" s="102">
        <v>7</v>
      </c>
      <c r="C99" s="102">
        <v>2</v>
      </c>
    </row>
    <row r="100" spans="1:4" ht="31.8" customHeight="1" x14ac:dyDescent="0.25">
      <c r="A100" s="95" t="s">
        <v>388</v>
      </c>
      <c r="B100" s="102">
        <v>6</v>
      </c>
      <c r="C100" s="102">
        <v>1</v>
      </c>
      <c r="D100" s="136"/>
    </row>
    <row r="101" spans="1:4" ht="38.4" customHeight="1" x14ac:dyDescent="0.25">
      <c r="A101" s="375" t="s">
        <v>41</v>
      </c>
      <c r="B101" s="375"/>
      <c r="C101" s="375"/>
    </row>
    <row r="102" spans="1:4" ht="18.75" customHeight="1" x14ac:dyDescent="0.25">
      <c r="A102" s="95" t="s">
        <v>111</v>
      </c>
      <c r="B102" s="102">
        <v>499</v>
      </c>
      <c r="C102" s="102">
        <v>134</v>
      </c>
      <c r="D102" s="136"/>
    </row>
    <row r="103" spans="1:4" ht="18.75" customHeight="1" x14ac:dyDescent="0.25">
      <c r="A103" s="95" t="s">
        <v>118</v>
      </c>
      <c r="B103" s="102">
        <v>225</v>
      </c>
      <c r="C103" s="102">
        <v>44</v>
      </c>
    </row>
    <row r="104" spans="1:4" ht="31.2" x14ac:dyDescent="0.25">
      <c r="A104" s="94" t="s">
        <v>119</v>
      </c>
      <c r="B104" s="102">
        <v>115</v>
      </c>
      <c r="C104" s="102">
        <v>26</v>
      </c>
      <c r="D104" s="136"/>
    </row>
    <row r="105" spans="1:4" ht="31.2" x14ac:dyDescent="0.25">
      <c r="A105" s="95" t="s">
        <v>133</v>
      </c>
      <c r="B105" s="102">
        <v>89</v>
      </c>
      <c r="C105" s="102">
        <v>42</v>
      </c>
    </row>
    <row r="106" spans="1:4" ht="18.600000000000001" customHeight="1" x14ac:dyDescent="0.25">
      <c r="A106" s="95" t="s">
        <v>237</v>
      </c>
      <c r="B106" s="102">
        <v>77</v>
      </c>
      <c r="C106" s="102">
        <v>12</v>
      </c>
      <c r="D106" s="136"/>
    </row>
    <row r="107" spans="1:4" ht="18.600000000000001" customHeight="1" x14ac:dyDescent="0.25">
      <c r="A107" s="95" t="s">
        <v>181</v>
      </c>
      <c r="B107" s="102">
        <v>68</v>
      </c>
      <c r="C107" s="102">
        <v>19</v>
      </c>
    </row>
    <row r="108" spans="1:4" ht="31.2" customHeight="1" x14ac:dyDescent="0.25">
      <c r="A108" s="95" t="s">
        <v>134</v>
      </c>
      <c r="B108" s="102">
        <v>65</v>
      </c>
      <c r="C108" s="102">
        <v>25</v>
      </c>
      <c r="D108" s="136"/>
    </row>
    <row r="109" spans="1:4" ht="31.8" customHeight="1" x14ac:dyDescent="0.25">
      <c r="A109" s="95" t="s">
        <v>236</v>
      </c>
      <c r="B109" s="102">
        <v>65</v>
      </c>
      <c r="C109" s="102">
        <v>9</v>
      </c>
    </row>
    <row r="110" spans="1:4" ht="18.600000000000001" customHeight="1" x14ac:dyDescent="0.25">
      <c r="A110" s="95" t="s">
        <v>130</v>
      </c>
      <c r="B110" s="102">
        <v>62</v>
      </c>
      <c r="C110" s="102">
        <v>21</v>
      </c>
      <c r="D110" s="136"/>
    </row>
    <row r="111" spans="1:4" ht="18.75" customHeight="1" x14ac:dyDescent="0.25">
      <c r="A111" s="95" t="s">
        <v>180</v>
      </c>
      <c r="B111" s="102">
        <v>62</v>
      </c>
      <c r="C111" s="102">
        <v>17</v>
      </c>
    </row>
    <row r="112" spans="1:4" ht="31.2" customHeight="1" x14ac:dyDescent="0.25">
      <c r="A112" s="95" t="s">
        <v>359</v>
      </c>
      <c r="B112" s="102">
        <v>61</v>
      </c>
      <c r="C112" s="102">
        <v>5</v>
      </c>
      <c r="D112" s="136"/>
    </row>
    <row r="113" spans="1:4" ht="18.75" customHeight="1" x14ac:dyDescent="0.25">
      <c r="A113" s="95" t="s">
        <v>389</v>
      </c>
      <c r="B113" s="102">
        <v>55</v>
      </c>
      <c r="C113" s="102">
        <v>17</v>
      </c>
    </row>
    <row r="114" spans="1:4" ht="18.600000000000001" customHeight="1" x14ac:dyDescent="0.25">
      <c r="A114" s="95" t="s">
        <v>248</v>
      </c>
      <c r="B114" s="102">
        <v>50</v>
      </c>
      <c r="C114" s="102">
        <v>19</v>
      </c>
      <c r="D114" s="136"/>
    </row>
    <row r="115" spans="1:4" ht="31.2" customHeight="1" x14ac:dyDescent="0.25">
      <c r="A115" s="95" t="s">
        <v>394</v>
      </c>
      <c r="B115" s="102">
        <v>47</v>
      </c>
      <c r="C115" s="102">
        <v>25</v>
      </c>
    </row>
    <row r="116" spans="1:4" ht="18.75" customHeight="1" x14ac:dyDescent="0.25">
      <c r="A116" s="95" t="s">
        <v>234</v>
      </c>
      <c r="B116" s="102">
        <v>42</v>
      </c>
      <c r="C116" s="102">
        <v>11</v>
      </c>
      <c r="D116" s="136"/>
    </row>
    <row r="117" spans="1:4" ht="63.75" customHeight="1" x14ac:dyDescent="0.25">
      <c r="A117" s="375" t="s">
        <v>42</v>
      </c>
      <c r="B117" s="375"/>
      <c r="C117" s="375"/>
    </row>
    <row r="118" spans="1:4" ht="19.2" customHeight="1" x14ac:dyDescent="0.25">
      <c r="A118" s="95" t="s">
        <v>96</v>
      </c>
      <c r="B118" s="102">
        <v>2447</v>
      </c>
      <c r="C118" s="102">
        <v>686</v>
      </c>
      <c r="D118" s="136"/>
    </row>
    <row r="119" spans="1:4" ht="46.8" x14ac:dyDescent="0.25">
      <c r="A119" s="95" t="s">
        <v>192</v>
      </c>
      <c r="B119" s="102">
        <v>2273</v>
      </c>
      <c r="C119" s="102">
        <v>211</v>
      </c>
    </row>
    <row r="120" spans="1:4" ht="19.5" customHeight="1" x14ac:dyDescent="0.25">
      <c r="A120" s="95" t="s">
        <v>102</v>
      </c>
      <c r="B120" s="102">
        <v>1172</v>
      </c>
      <c r="C120" s="102">
        <v>1067</v>
      </c>
      <c r="D120" s="136"/>
    </row>
    <row r="121" spans="1:4" ht="19.5" customHeight="1" x14ac:dyDescent="0.25">
      <c r="A121" s="95" t="s">
        <v>108</v>
      </c>
      <c r="B121" s="102">
        <v>629</v>
      </c>
      <c r="C121" s="102">
        <v>64</v>
      </c>
    </row>
    <row r="122" spans="1:4" ht="19.2" customHeight="1" x14ac:dyDescent="0.25">
      <c r="A122" s="95" t="s">
        <v>99</v>
      </c>
      <c r="B122" s="102">
        <v>365</v>
      </c>
      <c r="C122" s="102">
        <v>315</v>
      </c>
      <c r="D122" s="136"/>
    </row>
    <row r="123" spans="1:4" ht="19.5" customHeight="1" x14ac:dyDescent="0.25">
      <c r="A123" s="95" t="s">
        <v>340</v>
      </c>
      <c r="B123" s="102">
        <v>223</v>
      </c>
      <c r="C123" s="102">
        <v>41</v>
      </c>
    </row>
    <row r="124" spans="1:4" ht="19.8" customHeight="1" x14ac:dyDescent="0.25">
      <c r="A124" s="95" t="s">
        <v>185</v>
      </c>
      <c r="B124" s="102">
        <v>145</v>
      </c>
      <c r="C124" s="102">
        <v>54</v>
      </c>
      <c r="D124" s="136"/>
    </row>
    <row r="125" spans="1:4" ht="19.8" customHeight="1" x14ac:dyDescent="0.25">
      <c r="A125" s="95" t="s">
        <v>249</v>
      </c>
      <c r="B125" s="102">
        <v>129</v>
      </c>
      <c r="C125" s="102">
        <v>27</v>
      </c>
    </row>
    <row r="126" spans="1:4" ht="19.5" customHeight="1" x14ac:dyDescent="0.25">
      <c r="A126" s="95" t="s">
        <v>131</v>
      </c>
      <c r="B126" s="102">
        <v>116</v>
      </c>
      <c r="C126" s="102">
        <v>48</v>
      </c>
      <c r="D126" s="136"/>
    </row>
    <row r="127" spans="1:4" ht="19.2" customHeight="1" x14ac:dyDescent="0.25">
      <c r="A127" s="95" t="s">
        <v>238</v>
      </c>
      <c r="B127" s="102">
        <v>110</v>
      </c>
      <c r="C127" s="102">
        <v>25</v>
      </c>
    </row>
    <row r="128" spans="1:4" ht="46.2" customHeight="1" x14ac:dyDescent="0.25">
      <c r="A128" s="95" t="s">
        <v>207</v>
      </c>
      <c r="B128" s="102">
        <v>93</v>
      </c>
      <c r="C128" s="102">
        <v>23</v>
      </c>
      <c r="D128" s="136"/>
    </row>
    <row r="129" spans="1:4" ht="19.5" customHeight="1" x14ac:dyDescent="0.25">
      <c r="A129" s="95" t="s">
        <v>184</v>
      </c>
      <c r="B129" s="102">
        <v>82</v>
      </c>
      <c r="C129" s="102">
        <v>14</v>
      </c>
    </row>
    <row r="130" spans="1:4" ht="19.8" customHeight="1" x14ac:dyDescent="0.25">
      <c r="A130" s="95" t="s">
        <v>186</v>
      </c>
      <c r="B130" s="102">
        <v>53</v>
      </c>
      <c r="C130" s="102">
        <v>5</v>
      </c>
      <c r="D130" s="136"/>
    </row>
    <row r="131" spans="1:4" ht="31.2" x14ac:dyDescent="0.25">
      <c r="A131" s="95" t="s">
        <v>390</v>
      </c>
      <c r="B131" s="102">
        <v>31</v>
      </c>
      <c r="C131" s="102">
        <v>5</v>
      </c>
    </row>
    <row r="132" spans="1:4" ht="19.2" customHeight="1" x14ac:dyDescent="0.25">
      <c r="A132" s="95" t="s">
        <v>373</v>
      </c>
      <c r="B132" s="102">
        <v>30</v>
      </c>
      <c r="C132" s="102">
        <v>0</v>
      </c>
      <c r="D132" s="136"/>
    </row>
    <row r="133" spans="1:4" ht="38.4" customHeight="1" x14ac:dyDescent="0.25">
      <c r="A133" s="375" t="s">
        <v>187</v>
      </c>
      <c r="B133" s="375"/>
      <c r="C133" s="375"/>
    </row>
    <row r="134" spans="1:4" ht="21" customHeight="1" x14ac:dyDescent="0.25">
      <c r="A134" s="95" t="s">
        <v>97</v>
      </c>
      <c r="B134" s="102">
        <v>1476</v>
      </c>
      <c r="C134" s="102">
        <v>447</v>
      </c>
      <c r="D134" s="136"/>
    </row>
    <row r="135" spans="1:4" ht="21" customHeight="1" x14ac:dyDescent="0.25">
      <c r="A135" s="95" t="s">
        <v>109</v>
      </c>
      <c r="B135" s="102">
        <v>313</v>
      </c>
      <c r="C135" s="102">
        <v>136</v>
      </c>
    </row>
    <row r="136" spans="1:4" ht="21" customHeight="1" x14ac:dyDescent="0.25">
      <c r="A136" s="95" t="s">
        <v>112</v>
      </c>
      <c r="B136" s="102">
        <v>307</v>
      </c>
      <c r="C136" s="102">
        <v>132</v>
      </c>
      <c r="D136" s="136"/>
    </row>
    <row r="137" spans="1:4" ht="21" customHeight="1" x14ac:dyDescent="0.25">
      <c r="A137" s="95" t="s">
        <v>136</v>
      </c>
      <c r="B137" s="102">
        <v>106</v>
      </c>
      <c r="C137" s="102">
        <v>48</v>
      </c>
    </row>
    <row r="138" spans="1:4" ht="21" customHeight="1" x14ac:dyDescent="0.25">
      <c r="A138" s="94" t="s">
        <v>250</v>
      </c>
      <c r="B138" s="102">
        <v>98</v>
      </c>
      <c r="C138" s="102">
        <v>81</v>
      </c>
      <c r="D138" s="136"/>
    </row>
    <row r="139" spans="1:4" ht="21" customHeight="1" x14ac:dyDescent="0.25">
      <c r="A139" s="95" t="s">
        <v>123</v>
      </c>
      <c r="B139" s="102">
        <v>98</v>
      </c>
      <c r="C139" s="102">
        <v>36</v>
      </c>
    </row>
    <row r="140" spans="1:4" ht="21" customHeight="1" x14ac:dyDescent="0.25">
      <c r="A140" s="95" t="s">
        <v>117</v>
      </c>
      <c r="B140" s="102">
        <v>93</v>
      </c>
      <c r="C140" s="102">
        <v>42</v>
      </c>
      <c r="D140" s="136"/>
    </row>
    <row r="141" spans="1:4" ht="21" customHeight="1" x14ac:dyDescent="0.25">
      <c r="A141" s="95" t="s">
        <v>116</v>
      </c>
      <c r="B141" s="102">
        <v>37</v>
      </c>
      <c r="C141" s="102">
        <v>18</v>
      </c>
    </row>
    <row r="142" spans="1:4" ht="21" customHeight="1" x14ac:dyDescent="0.25">
      <c r="A142" s="95" t="s">
        <v>101</v>
      </c>
      <c r="B142" s="102">
        <v>30</v>
      </c>
      <c r="C142" s="102">
        <v>15</v>
      </c>
      <c r="D142" s="136"/>
    </row>
    <row r="143" spans="1:4" ht="21" customHeight="1" x14ac:dyDescent="0.25">
      <c r="A143" s="95" t="s">
        <v>135</v>
      </c>
      <c r="B143" s="102">
        <v>22</v>
      </c>
      <c r="C143" s="102">
        <v>8</v>
      </c>
    </row>
    <row r="144" spans="1:4" ht="15.6" x14ac:dyDescent="0.25">
      <c r="A144" s="95" t="s">
        <v>241</v>
      </c>
      <c r="B144" s="102">
        <v>22</v>
      </c>
      <c r="C144" s="102">
        <v>4</v>
      </c>
      <c r="D144" s="136"/>
    </row>
    <row r="145" spans="1:4" ht="45.6" customHeight="1" x14ac:dyDescent="0.25">
      <c r="A145" s="95" t="s">
        <v>125</v>
      </c>
      <c r="B145" s="102">
        <v>15</v>
      </c>
      <c r="C145" s="102">
        <v>9</v>
      </c>
    </row>
    <row r="146" spans="1:4" ht="21" customHeight="1" x14ac:dyDescent="0.25">
      <c r="A146" s="95" t="s">
        <v>475</v>
      </c>
      <c r="B146" s="102">
        <v>7</v>
      </c>
      <c r="C146" s="102">
        <v>4</v>
      </c>
      <c r="D146" s="136"/>
    </row>
    <row r="147" spans="1:4" ht="21" customHeight="1" x14ac:dyDescent="0.25">
      <c r="A147" s="95" t="s">
        <v>409</v>
      </c>
      <c r="B147" s="102">
        <v>7</v>
      </c>
      <c r="C147" s="102">
        <v>2</v>
      </c>
    </row>
    <row r="148" spans="1:4" ht="15.6" x14ac:dyDescent="0.25">
      <c r="A148" s="95" t="s">
        <v>139</v>
      </c>
      <c r="B148" s="102">
        <v>6</v>
      </c>
      <c r="C148" s="102">
        <v>3</v>
      </c>
      <c r="D148" s="136"/>
    </row>
    <row r="149" spans="1:4" ht="15.6" x14ac:dyDescent="0.3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H12" sqref="H12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01" t="s">
        <v>81</v>
      </c>
      <c r="B1" s="401"/>
      <c r="C1" s="401"/>
      <c r="D1" s="401"/>
    </row>
    <row r="2" spans="1:4" s="2" customFormat="1" ht="20.399999999999999" x14ac:dyDescent="0.35">
      <c r="A2" s="401" t="s">
        <v>476</v>
      </c>
      <c r="B2" s="401"/>
      <c r="C2" s="401"/>
      <c r="D2" s="401"/>
    </row>
    <row r="3" spans="1:4" s="2" customFormat="1" ht="21" x14ac:dyDescent="0.4">
      <c r="A3" s="366" t="s">
        <v>44</v>
      </c>
      <c r="B3" s="366"/>
      <c r="C3" s="366"/>
      <c r="D3" s="366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80"/>
      <c r="B5" s="402" t="s">
        <v>82</v>
      </c>
      <c r="C5" s="403" t="s">
        <v>83</v>
      </c>
      <c r="D5" s="404" t="s">
        <v>84</v>
      </c>
    </row>
    <row r="6" spans="1:4" s="5" customFormat="1" ht="43.5" customHeight="1" x14ac:dyDescent="0.2">
      <c r="A6" s="380"/>
      <c r="B6" s="402"/>
      <c r="C6" s="403"/>
      <c r="D6" s="404"/>
    </row>
    <row r="7" spans="1:4" s="63" customFormat="1" ht="34.5" customHeight="1" x14ac:dyDescent="0.3">
      <c r="A7" s="60" t="s">
        <v>47</v>
      </c>
      <c r="B7" s="61">
        <v>2411</v>
      </c>
      <c r="C7" s="61">
        <v>18118</v>
      </c>
      <c r="D7" s="62">
        <v>7.5147241808378267</v>
      </c>
    </row>
    <row r="8" spans="1:4" s="9" customFormat="1" ht="24.75" customHeight="1" x14ac:dyDescent="0.3">
      <c r="A8" s="64" t="s">
        <v>76</v>
      </c>
      <c r="B8" s="65" t="s">
        <v>85</v>
      </c>
      <c r="C8" s="66">
        <v>16807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397</v>
      </c>
      <c r="C10" s="15">
        <v>2859</v>
      </c>
      <c r="D10" s="47">
        <v>7.2015113350125946</v>
      </c>
    </row>
    <row r="11" spans="1:4" ht="35.25" customHeight="1" x14ac:dyDescent="0.25">
      <c r="A11" s="14" t="s">
        <v>15</v>
      </c>
      <c r="B11" s="15">
        <v>17</v>
      </c>
      <c r="C11" s="15">
        <v>40</v>
      </c>
      <c r="D11" s="47">
        <v>2.3529411764705883</v>
      </c>
    </row>
    <row r="12" spans="1:4" s="22" customFormat="1" ht="20.25" customHeight="1" x14ac:dyDescent="0.3">
      <c r="A12" s="14" t="s">
        <v>16</v>
      </c>
      <c r="B12" s="15">
        <v>497</v>
      </c>
      <c r="C12" s="15">
        <v>2175</v>
      </c>
      <c r="D12" s="47">
        <v>4.3762575452716295</v>
      </c>
    </row>
    <row r="13" spans="1:4" ht="36" customHeight="1" x14ac:dyDescent="0.25">
      <c r="A13" s="14" t="s">
        <v>17</v>
      </c>
      <c r="B13" s="15">
        <v>63</v>
      </c>
      <c r="C13" s="15">
        <v>328</v>
      </c>
      <c r="D13" s="47">
        <v>5.2063492063492065</v>
      </c>
    </row>
    <row r="14" spans="1:4" ht="36.6" customHeight="1" x14ac:dyDescent="0.25">
      <c r="A14" s="14" t="s">
        <v>18</v>
      </c>
      <c r="B14" s="15">
        <v>34</v>
      </c>
      <c r="C14" s="15">
        <v>141</v>
      </c>
      <c r="D14" s="47">
        <v>4.1470588235294121</v>
      </c>
    </row>
    <row r="15" spans="1:4" ht="19.5" customHeight="1" x14ac:dyDescent="0.25">
      <c r="A15" s="14" t="s">
        <v>19</v>
      </c>
      <c r="B15" s="15">
        <v>178</v>
      </c>
      <c r="C15" s="15">
        <v>338</v>
      </c>
      <c r="D15" s="47">
        <v>1.898876404494382</v>
      </c>
    </row>
    <row r="16" spans="1:4" ht="45.6" customHeight="1" x14ac:dyDescent="0.25">
      <c r="A16" s="14" t="s">
        <v>20</v>
      </c>
      <c r="B16" s="15">
        <v>364</v>
      </c>
      <c r="C16" s="15">
        <v>2235</v>
      </c>
      <c r="D16" s="47">
        <v>6.1401098901098905</v>
      </c>
    </row>
    <row r="17" spans="1:4" ht="33.6" customHeight="1" x14ac:dyDescent="0.25">
      <c r="A17" s="14" t="s">
        <v>21</v>
      </c>
      <c r="B17" s="15">
        <v>195</v>
      </c>
      <c r="C17" s="15">
        <v>926</v>
      </c>
      <c r="D17" s="47">
        <v>4.7487179487179487</v>
      </c>
    </row>
    <row r="18" spans="1:4" ht="36.6" customHeight="1" x14ac:dyDescent="0.25">
      <c r="A18" s="14" t="s">
        <v>22</v>
      </c>
      <c r="B18" s="15">
        <v>72</v>
      </c>
      <c r="C18" s="15">
        <v>293</v>
      </c>
      <c r="D18" s="47">
        <v>4.0694444444444446</v>
      </c>
    </row>
    <row r="19" spans="1:4" ht="24" customHeight="1" x14ac:dyDescent="0.25">
      <c r="A19" s="14" t="s">
        <v>23</v>
      </c>
      <c r="B19" s="15">
        <v>43</v>
      </c>
      <c r="C19" s="15">
        <v>147</v>
      </c>
      <c r="D19" s="47">
        <v>3.4186046511627906</v>
      </c>
    </row>
    <row r="20" spans="1:4" ht="24.75" customHeight="1" x14ac:dyDescent="0.25">
      <c r="A20" s="14" t="s">
        <v>24</v>
      </c>
      <c r="B20" s="15">
        <v>9</v>
      </c>
      <c r="C20" s="15">
        <v>210</v>
      </c>
      <c r="D20" s="47">
        <v>23.333333333333332</v>
      </c>
    </row>
    <row r="21" spans="1:4" ht="26.25" customHeight="1" x14ac:dyDescent="0.25">
      <c r="A21" s="14" t="s">
        <v>25</v>
      </c>
      <c r="B21" s="15">
        <v>28</v>
      </c>
      <c r="C21" s="15">
        <v>90</v>
      </c>
      <c r="D21" s="47">
        <v>3.2142857142857144</v>
      </c>
    </row>
    <row r="22" spans="1:4" ht="31.2" customHeight="1" x14ac:dyDescent="0.25">
      <c r="A22" s="14" t="s">
        <v>26</v>
      </c>
      <c r="B22" s="15">
        <v>41</v>
      </c>
      <c r="C22" s="15">
        <v>205</v>
      </c>
      <c r="D22" s="47">
        <v>5</v>
      </c>
    </row>
    <row r="23" spans="1:4" ht="35.25" customHeight="1" x14ac:dyDescent="0.25">
      <c r="A23" s="14" t="s">
        <v>27</v>
      </c>
      <c r="B23" s="15">
        <v>68</v>
      </c>
      <c r="C23" s="15">
        <v>252</v>
      </c>
      <c r="D23" s="47">
        <v>3.7058823529411766</v>
      </c>
    </row>
    <row r="24" spans="1:4" ht="38.25" customHeight="1" x14ac:dyDescent="0.25">
      <c r="A24" s="14" t="s">
        <v>28</v>
      </c>
      <c r="B24" s="15">
        <v>164</v>
      </c>
      <c r="C24" s="15">
        <v>4624</v>
      </c>
      <c r="D24" s="47">
        <v>28.195121951219512</v>
      </c>
    </row>
    <row r="25" spans="1:4" ht="29.4" customHeight="1" x14ac:dyDescent="0.25">
      <c r="A25" s="14" t="s">
        <v>29</v>
      </c>
      <c r="B25" s="15">
        <v>96</v>
      </c>
      <c r="C25" s="15">
        <v>839</v>
      </c>
      <c r="D25" s="47">
        <v>8.7395833333333339</v>
      </c>
    </row>
    <row r="26" spans="1:4" ht="30.75" customHeight="1" x14ac:dyDescent="0.25">
      <c r="A26" s="14" t="s">
        <v>30</v>
      </c>
      <c r="B26" s="15">
        <v>107</v>
      </c>
      <c r="C26" s="15">
        <v>892</v>
      </c>
      <c r="D26" s="47">
        <v>8.3364485981308416</v>
      </c>
    </row>
    <row r="27" spans="1:4" ht="30.75" customHeight="1" x14ac:dyDescent="0.25">
      <c r="A27" s="14" t="s">
        <v>31</v>
      </c>
      <c r="B27" s="15">
        <v>11</v>
      </c>
      <c r="C27" s="15">
        <v>69</v>
      </c>
      <c r="D27" s="47">
        <v>6.2727272727272725</v>
      </c>
    </row>
    <row r="28" spans="1:4" ht="27.6" customHeight="1" x14ac:dyDescent="0.25">
      <c r="A28" s="14" t="s">
        <v>32</v>
      </c>
      <c r="B28" s="15">
        <v>27</v>
      </c>
      <c r="C28" s="15">
        <v>144</v>
      </c>
      <c r="D28" s="47">
        <v>5.333333333333333</v>
      </c>
    </row>
    <row r="29" spans="1:4" ht="21.75" customHeight="1" x14ac:dyDescent="0.25">
      <c r="A29" s="400"/>
      <c r="B29" s="400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G11" sqref="G11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401" t="s">
        <v>81</v>
      </c>
      <c r="B1" s="401"/>
      <c r="C1" s="401"/>
      <c r="D1" s="401"/>
    </row>
    <row r="2" spans="1:4" s="2" customFormat="1" ht="20.399999999999999" x14ac:dyDescent="0.35">
      <c r="A2" s="401" t="s">
        <v>476</v>
      </c>
      <c r="B2" s="401"/>
      <c r="C2" s="401"/>
      <c r="D2" s="401"/>
    </row>
    <row r="3" spans="1:4" s="2" customFormat="1" ht="18" x14ac:dyDescent="0.35">
      <c r="A3" s="379" t="s">
        <v>48</v>
      </c>
      <c r="B3" s="379"/>
      <c r="C3" s="379"/>
      <c r="D3" s="37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80"/>
      <c r="B5" s="402" t="s">
        <v>82</v>
      </c>
      <c r="C5" s="403" t="s">
        <v>83</v>
      </c>
      <c r="D5" s="404" t="s">
        <v>84</v>
      </c>
    </row>
    <row r="6" spans="1:4" s="5" customFormat="1" ht="43.5" customHeight="1" x14ac:dyDescent="0.2">
      <c r="A6" s="380"/>
      <c r="B6" s="402"/>
      <c r="C6" s="403"/>
      <c r="D6" s="404"/>
    </row>
    <row r="7" spans="1:4" s="63" customFormat="1" ht="34.5" customHeight="1" x14ac:dyDescent="0.3">
      <c r="A7" s="25" t="s">
        <v>16</v>
      </c>
      <c r="B7" s="46">
        <v>497</v>
      </c>
      <c r="C7" s="46">
        <v>2175</v>
      </c>
      <c r="D7" s="62">
        <v>4.3762575452716295</v>
      </c>
    </row>
    <row r="8" spans="1:4" ht="23.4" customHeight="1" x14ac:dyDescent="0.25">
      <c r="A8" s="14" t="s">
        <v>49</v>
      </c>
      <c r="B8" s="15">
        <v>196</v>
      </c>
      <c r="C8" s="15">
        <v>1140</v>
      </c>
      <c r="D8" s="62">
        <v>5.8163265306122449</v>
      </c>
    </row>
    <row r="9" spans="1:4" ht="23.4" customHeight="1" x14ac:dyDescent="0.25">
      <c r="A9" s="14" t="s">
        <v>50</v>
      </c>
      <c r="B9" s="15">
        <v>3</v>
      </c>
      <c r="C9" s="15">
        <v>78</v>
      </c>
      <c r="D9" s="62">
        <v>26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>
        <v>0</v>
      </c>
    </row>
    <row r="11" spans="1:4" ht="23.4" customHeight="1" x14ac:dyDescent="0.25">
      <c r="A11" s="14" t="s">
        <v>52</v>
      </c>
      <c r="B11" s="15">
        <v>3</v>
      </c>
      <c r="C11" s="15">
        <v>3</v>
      </c>
      <c r="D11" s="62">
        <v>1</v>
      </c>
    </row>
    <row r="12" spans="1:4" ht="23.4" customHeight="1" x14ac:dyDescent="0.25">
      <c r="A12" s="14" t="s">
        <v>53</v>
      </c>
      <c r="B12" s="15">
        <v>49</v>
      </c>
      <c r="C12" s="15">
        <v>118</v>
      </c>
      <c r="D12" s="62">
        <v>2.4081632653061225</v>
      </c>
    </row>
    <row r="13" spans="1:4" ht="31.2" x14ac:dyDescent="0.25">
      <c r="A13" s="14" t="s">
        <v>54</v>
      </c>
      <c r="B13" s="15">
        <v>2</v>
      </c>
      <c r="C13" s="15">
        <v>6</v>
      </c>
      <c r="D13" s="62">
        <v>3</v>
      </c>
    </row>
    <row r="14" spans="1:4" ht="46.2" customHeight="1" x14ac:dyDescent="0.25">
      <c r="A14" s="14" t="s">
        <v>55</v>
      </c>
      <c r="B14" s="15">
        <v>35</v>
      </c>
      <c r="C14" s="15">
        <v>99</v>
      </c>
      <c r="D14" s="62">
        <v>2.8285714285714287</v>
      </c>
    </row>
    <row r="15" spans="1:4" ht="23.4" customHeight="1" x14ac:dyDescent="0.25">
      <c r="A15" s="14" t="s">
        <v>56</v>
      </c>
      <c r="B15" s="15">
        <v>1</v>
      </c>
      <c r="C15" s="15">
        <v>20</v>
      </c>
      <c r="D15" s="62">
        <v>20</v>
      </c>
    </row>
    <row r="16" spans="1:4" ht="31.2" x14ac:dyDescent="0.25">
      <c r="A16" s="14" t="s">
        <v>57</v>
      </c>
      <c r="B16" s="15">
        <v>0</v>
      </c>
      <c r="C16" s="15">
        <v>11</v>
      </c>
      <c r="D16" s="62">
        <v>0</v>
      </c>
    </row>
    <row r="17" spans="1:8" ht="23.4" customHeight="1" x14ac:dyDescent="0.25">
      <c r="A17" s="14" t="s">
        <v>58</v>
      </c>
      <c r="B17" s="15">
        <v>0</v>
      </c>
      <c r="C17" s="15">
        <v>1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11</v>
      </c>
      <c r="C18" s="15">
        <v>48</v>
      </c>
      <c r="D18" s="62">
        <v>4.3636363636363633</v>
      </c>
    </row>
    <row r="19" spans="1:8" ht="31.2" x14ac:dyDescent="0.25">
      <c r="A19" s="14" t="s">
        <v>60</v>
      </c>
      <c r="B19" s="15">
        <v>0</v>
      </c>
      <c r="C19" s="15">
        <v>21</v>
      </c>
      <c r="D19" s="62">
        <v>0</v>
      </c>
    </row>
    <row r="20" spans="1:8" ht="23.4" customHeight="1" x14ac:dyDescent="0.25">
      <c r="A20" s="14" t="s">
        <v>61</v>
      </c>
      <c r="B20" s="15">
        <v>16</v>
      </c>
      <c r="C20" s="15">
        <v>27</v>
      </c>
      <c r="D20" s="62">
        <v>1.6875</v>
      </c>
    </row>
    <row r="21" spans="1:8" ht="23.4" customHeight="1" x14ac:dyDescent="0.25">
      <c r="A21" s="14" t="s">
        <v>62</v>
      </c>
      <c r="B21" s="15">
        <v>25</v>
      </c>
      <c r="C21" s="15">
        <v>85</v>
      </c>
      <c r="D21" s="62">
        <v>3.4</v>
      </c>
    </row>
    <row r="22" spans="1:8" ht="23.4" customHeight="1" x14ac:dyDescent="0.25">
      <c r="A22" s="14" t="s">
        <v>63</v>
      </c>
      <c r="B22" s="15">
        <v>0</v>
      </c>
      <c r="C22" s="15">
        <v>6</v>
      </c>
      <c r="D22" s="62">
        <v>0</v>
      </c>
    </row>
    <row r="23" spans="1:8" ht="31.2" x14ac:dyDescent="0.25">
      <c r="A23" s="14" t="s">
        <v>64</v>
      </c>
      <c r="B23" s="15">
        <v>27</v>
      </c>
      <c r="C23" s="15">
        <v>158</v>
      </c>
      <c r="D23" s="62">
        <v>5.8518518518518521</v>
      </c>
    </row>
    <row r="24" spans="1:8" ht="31.2" x14ac:dyDescent="0.25">
      <c r="A24" s="14" t="s">
        <v>65</v>
      </c>
      <c r="B24" s="15">
        <v>0</v>
      </c>
      <c r="C24" s="15">
        <v>15</v>
      </c>
      <c r="D24" s="62">
        <v>0</v>
      </c>
    </row>
    <row r="25" spans="1:8" ht="23.4" customHeight="1" x14ac:dyDescent="0.25">
      <c r="A25" s="14" t="s">
        <v>66</v>
      </c>
      <c r="B25" s="15">
        <v>19</v>
      </c>
      <c r="C25" s="15">
        <v>73</v>
      </c>
      <c r="D25" s="62">
        <v>3.8421052631578947</v>
      </c>
    </row>
    <row r="26" spans="1:8" ht="23.4" customHeight="1" x14ac:dyDescent="0.25">
      <c r="A26" s="14" t="s">
        <v>67</v>
      </c>
      <c r="B26" s="15">
        <v>57</v>
      </c>
      <c r="C26" s="15">
        <v>72</v>
      </c>
      <c r="D26" s="62">
        <v>1.263157894736842</v>
      </c>
    </row>
    <row r="27" spans="1:8" ht="31.2" x14ac:dyDescent="0.25">
      <c r="A27" s="14" t="s">
        <v>68</v>
      </c>
      <c r="B27" s="15">
        <v>15</v>
      </c>
      <c r="C27" s="15">
        <v>61</v>
      </c>
      <c r="D27" s="62">
        <v>4.0666666666666664</v>
      </c>
    </row>
    <row r="28" spans="1:8" ht="23.4" customHeight="1" x14ac:dyDescent="0.25">
      <c r="A28" s="14" t="s">
        <v>69</v>
      </c>
      <c r="B28" s="15">
        <v>3</v>
      </c>
      <c r="C28" s="15">
        <v>15</v>
      </c>
      <c r="D28" s="62">
        <v>5</v>
      </c>
    </row>
    <row r="29" spans="1:8" ht="23.4" customHeight="1" x14ac:dyDescent="0.25">
      <c r="A29" s="14" t="s">
        <v>70</v>
      </c>
      <c r="B29" s="15">
        <v>20</v>
      </c>
      <c r="C29" s="15">
        <v>30</v>
      </c>
      <c r="D29" s="62">
        <v>1.5</v>
      </c>
    </row>
    <row r="30" spans="1:8" ht="23.4" customHeight="1" x14ac:dyDescent="0.25">
      <c r="A30" s="14" t="s">
        <v>71</v>
      </c>
      <c r="B30" s="15">
        <v>7</v>
      </c>
      <c r="C30" s="15">
        <v>53</v>
      </c>
      <c r="D30" s="62">
        <v>7.5714285714285712</v>
      </c>
    </row>
    <row r="31" spans="1:8" ht="23.4" customHeight="1" x14ac:dyDescent="0.25">
      <c r="A31" s="14" t="s">
        <v>72</v>
      </c>
      <c r="B31" s="15">
        <v>8</v>
      </c>
      <c r="C31" s="15">
        <v>35</v>
      </c>
      <c r="D31" s="62">
        <v>4.375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topLeftCell="A3" zoomScale="80" zoomScaleNormal="75" zoomScaleSheetLayoutView="80" workbookViewId="0">
      <selection activeCell="F10" sqref="F10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401" t="s">
        <v>81</v>
      </c>
      <c r="B1" s="401"/>
      <c r="C1" s="401"/>
      <c r="D1" s="401"/>
    </row>
    <row r="2" spans="1:8" s="2" customFormat="1" ht="20.399999999999999" x14ac:dyDescent="0.35">
      <c r="A2" s="401" t="s">
        <v>476</v>
      </c>
      <c r="B2" s="401"/>
      <c r="C2" s="401"/>
      <c r="D2" s="401"/>
    </row>
    <row r="3" spans="1:8" s="2" customFormat="1" ht="19.5" customHeight="1" x14ac:dyDescent="0.4">
      <c r="A3" s="379" t="s">
        <v>33</v>
      </c>
      <c r="B3" s="379"/>
      <c r="C3" s="379"/>
      <c r="D3" s="379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380"/>
      <c r="B5" s="403" t="s">
        <v>82</v>
      </c>
      <c r="C5" s="403" t="s">
        <v>86</v>
      </c>
      <c r="D5" s="403" t="s">
        <v>87</v>
      </c>
    </row>
    <row r="6" spans="1:8" s="5" customFormat="1" ht="48.6" customHeight="1" x14ac:dyDescent="0.2">
      <c r="A6" s="380"/>
      <c r="B6" s="403"/>
      <c r="C6" s="403"/>
      <c r="D6" s="403"/>
    </row>
    <row r="7" spans="1:8" s="30" customFormat="1" ht="42" customHeight="1" x14ac:dyDescent="0.3">
      <c r="A7" s="28" t="s">
        <v>47</v>
      </c>
      <c r="B7" s="29">
        <v>2411</v>
      </c>
      <c r="C7" s="29">
        <v>18118</v>
      </c>
      <c r="D7" s="29">
        <v>7.5147241808378267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176</v>
      </c>
      <c r="C9" s="37">
        <v>2373</v>
      </c>
      <c r="D9" s="73">
        <v>13.482954545454545</v>
      </c>
      <c r="H9" s="212"/>
    </row>
    <row r="10" spans="1:8" ht="25.95" customHeight="1" x14ac:dyDescent="0.25">
      <c r="A10" s="36" t="s">
        <v>36</v>
      </c>
      <c r="B10" s="37">
        <v>290</v>
      </c>
      <c r="C10" s="37">
        <v>1599</v>
      </c>
      <c r="D10" s="73">
        <v>5.5137931034482754</v>
      </c>
    </row>
    <row r="11" spans="1:8" s="22" customFormat="1" ht="25.95" customHeight="1" x14ac:dyDescent="0.3">
      <c r="A11" s="36" t="s">
        <v>37</v>
      </c>
      <c r="B11" s="37">
        <v>174</v>
      </c>
      <c r="C11" s="37">
        <v>1833</v>
      </c>
      <c r="D11" s="73">
        <v>10.53448275862069</v>
      </c>
    </row>
    <row r="12" spans="1:8" ht="25.95" customHeight="1" x14ac:dyDescent="0.25">
      <c r="A12" s="36" t="s">
        <v>38</v>
      </c>
      <c r="B12" s="37">
        <v>118</v>
      </c>
      <c r="C12" s="37">
        <v>1038</v>
      </c>
      <c r="D12" s="73">
        <v>8.796610169491526</v>
      </c>
    </row>
    <row r="13" spans="1:8" ht="25.95" customHeight="1" x14ac:dyDescent="0.25">
      <c r="A13" s="36" t="s">
        <v>39</v>
      </c>
      <c r="B13" s="37">
        <v>297</v>
      </c>
      <c r="C13" s="37">
        <v>2653</v>
      </c>
      <c r="D13" s="73">
        <v>8.9326599326599325</v>
      </c>
    </row>
    <row r="14" spans="1:8" ht="42" customHeight="1" x14ac:dyDescent="0.25">
      <c r="A14" s="36" t="s">
        <v>40</v>
      </c>
      <c r="B14" s="37">
        <v>103</v>
      </c>
      <c r="C14" s="37">
        <v>982</v>
      </c>
      <c r="D14" s="73">
        <v>9.5339805825242721</v>
      </c>
    </row>
    <row r="15" spans="1:8" ht="34.200000000000003" customHeight="1" x14ac:dyDescent="0.25">
      <c r="A15" s="36" t="s">
        <v>41</v>
      </c>
      <c r="B15" s="37">
        <v>477</v>
      </c>
      <c r="C15" s="37">
        <v>1309</v>
      </c>
      <c r="D15" s="73">
        <v>2.7442348008385746</v>
      </c>
      <c r="E15" s="21"/>
    </row>
    <row r="16" spans="1:8" ht="61.95" customHeight="1" x14ac:dyDescent="0.25">
      <c r="A16" s="36" t="s">
        <v>42</v>
      </c>
      <c r="B16" s="37">
        <v>528</v>
      </c>
      <c r="C16" s="37">
        <v>3589</v>
      </c>
      <c r="D16" s="73">
        <v>6.7973484848484844</v>
      </c>
      <c r="E16" s="21"/>
    </row>
    <row r="17" spans="1:5" ht="30.6" customHeight="1" x14ac:dyDescent="0.25">
      <c r="A17" s="36" t="s">
        <v>73</v>
      </c>
      <c r="B17" s="37">
        <v>248</v>
      </c>
      <c r="C17" s="37">
        <v>2742</v>
      </c>
      <c r="D17" s="73">
        <v>11.056451612903226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tabSelected="1" view="pageBreakPreview" zoomScale="70" zoomScaleNormal="100" zoomScaleSheetLayoutView="70" workbookViewId="0">
      <selection activeCell="C9" sqref="C9"/>
    </sheetView>
  </sheetViews>
  <sheetFormatPr defaultColWidth="9.109375" defaultRowHeight="13.2" x14ac:dyDescent="0.25"/>
  <cols>
    <col min="1" max="1" width="70.6640625" style="267" customWidth="1"/>
    <col min="2" max="2" width="14.33203125" style="267" customWidth="1"/>
    <col min="3" max="3" width="14.109375" style="267" customWidth="1"/>
    <col min="4" max="4" width="8.5546875" style="267" customWidth="1"/>
    <col min="5" max="5" width="15" style="267" customWidth="1"/>
    <col min="6" max="6" width="7.5546875" style="267" customWidth="1"/>
    <col min="7" max="16384" width="9.109375" style="267"/>
  </cols>
  <sheetData>
    <row r="1" spans="1:7" ht="61.2" customHeight="1" x14ac:dyDescent="0.5">
      <c r="A1" s="409" t="s">
        <v>552</v>
      </c>
      <c r="B1" s="410"/>
      <c r="C1" s="410"/>
      <c r="D1" s="410"/>
      <c r="E1" s="410"/>
      <c r="F1" s="266"/>
      <c r="G1" s="266"/>
    </row>
    <row r="2" spans="1:7" ht="36" customHeight="1" x14ac:dyDescent="0.25">
      <c r="A2" s="411" t="s">
        <v>553</v>
      </c>
      <c r="B2" s="411"/>
      <c r="C2" s="411"/>
      <c r="D2" s="411"/>
      <c r="E2" s="411"/>
    </row>
    <row r="3" spans="1:7" ht="30" customHeight="1" x14ac:dyDescent="0.25">
      <c r="A3" s="412" t="s">
        <v>251</v>
      </c>
      <c r="B3" s="414" t="s">
        <v>541</v>
      </c>
      <c r="C3" s="414" t="s">
        <v>462</v>
      </c>
      <c r="D3" s="405" t="s">
        <v>252</v>
      </c>
      <c r="E3" s="406"/>
    </row>
    <row r="4" spans="1:7" ht="43.8" customHeight="1" x14ac:dyDescent="0.25">
      <c r="A4" s="413"/>
      <c r="B4" s="415"/>
      <c r="C4" s="415"/>
      <c r="D4" s="268" t="s">
        <v>0</v>
      </c>
      <c r="E4" s="269" t="s">
        <v>554</v>
      </c>
    </row>
    <row r="5" spans="1:7" ht="34.5" customHeight="1" x14ac:dyDescent="0.3">
      <c r="A5" s="270" t="s">
        <v>257</v>
      </c>
      <c r="B5" s="271">
        <v>77632</v>
      </c>
      <c r="C5" s="271">
        <v>80056</v>
      </c>
      <c r="D5" s="272">
        <f>C5/B5*100</f>
        <v>103.12242374278648</v>
      </c>
      <c r="E5" s="273">
        <f>C5-B5</f>
        <v>2424</v>
      </c>
      <c r="F5" s="153"/>
    </row>
    <row r="6" spans="1:7" ht="27" customHeight="1" x14ac:dyDescent="0.3">
      <c r="A6" s="154" t="s">
        <v>253</v>
      </c>
      <c r="B6" s="274">
        <v>44589</v>
      </c>
      <c r="C6" s="274">
        <v>44795</v>
      </c>
      <c r="D6" s="272">
        <f t="shared" ref="D6:D18" si="0">C6/B6*100</f>
        <v>100.46199735360739</v>
      </c>
      <c r="E6" s="273">
        <f t="shared" ref="E6:E18" si="1">C6-B6</f>
        <v>206</v>
      </c>
      <c r="F6" s="153"/>
    </row>
    <row r="7" spans="1:7" ht="44.25" customHeight="1" x14ac:dyDescent="0.3">
      <c r="A7" s="155" t="s">
        <v>555</v>
      </c>
      <c r="B7" s="275">
        <v>18503</v>
      </c>
      <c r="C7" s="276">
        <v>15311</v>
      </c>
      <c r="D7" s="272">
        <f t="shared" si="0"/>
        <v>82.748743447008593</v>
      </c>
      <c r="E7" s="273">
        <f t="shared" si="1"/>
        <v>-3192</v>
      </c>
      <c r="F7" s="153"/>
    </row>
    <row r="8" spans="1:7" ht="34.5" customHeight="1" x14ac:dyDescent="0.3">
      <c r="A8" s="156" t="s">
        <v>556</v>
      </c>
      <c r="B8" s="275">
        <v>11605</v>
      </c>
      <c r="C8" s="275">
        <v>13260</v>
      </c>
      <c r="D8" s="272">
        <f t="shared" si="0"/>
        <v>114.26109435588107</v>
      </c>
      <c r="E8" s="273">
        <f t="shared" si="1"/>
        <v>1655</v>
      </c>
      <c r="F8" s="153"/>
    </row>
    <row r="9" spans="1:7" ht="40.5" customHeight="1" x14ac:dyDescent="0.3">
      <c r="A9" s="157" t="s">
        <v>557</v>
      </c>
      <c r="B9" s="277">
        <v>13</v>
      </c>
      <c r="C9" s="277">
        <v>4</v>
      </c>
      <c r="D9" s="272">
        <f t="shared" si="0"/>
        <v>30.76923076923077</v>
      </c>
      <c r="E9" s="273">
        <f t="shared" si="1"/>
        <v>-9</v>
      </c>
      <c r="F9" s="153"/>
    </row>
    <row r="10" spans="1:7" ht="38.25" customHeight="1" x14ac:dyDescent="0.3">
      <c r="A10" s="158" t="s">
        <v>558</v>
      </c>
      <c r="B10" s="278">
        <v>249</v>
      </c>
      <c r="C10" s="278">
        <v>81</v>
      </c>
      <c r="D10" s="272">
        <f t="shared" si="0"/>
        <v>32.53012048192771</v>
      </c>
      <c r="E10" s="273">
        <f t="shared" si="1"/>
        <v>-168</v>
      </c>
      <c r="F10" s="153"/>
    </row>
    <row r="11" spans="1:7" ht="31.5" customHeight="1" x14ac:dyDescent="0.3">
      <c r="A11" s="159" t="s">
        <v>559</v>
      </c>
      <c r="B11" s="279">
        <v>3733</v>
      </c>
      <c r="C11" s="279">
        <v>3943</v>
      </c>
      <c r="D11" s="272">
        <f t="shared" si="0"/>
        <v>105.62550227698901</v>
      </c>
      <c r="E11" s="273">
        <f t="shared" si="1"/>
        <v>210</v>
      </c>
      <c r="F11" s="153"/>
    </row>
    <row r="12" spans="1:7" ht="23.25" customHeight="1" x14ac:dyDescent="0.3">
      <c r="A12" s="155" t="s">
        <v>560</v>
      </c>
      <c r="B12" s="275">
        <v>1479</v>
      </c>
      <c r="C12" s="275">
        <v>2097</v>
      </c>
      <c r="D12" s="272">
        <f t="shared" si="0"/>
        <v>141.78498985801218</v>
      </c>
      <c r="E12" s="273">
        <f t="shared" si="1"/>
        <v>618</v>
      </c>
      <c r="F12" s="153"/>
    </row>
    <row r="13" spans="1:7" ht="45.75" customHeight="1" x14ac:dyDescent="0.3">
      <c r="A13" s="155" t="s">
        <v>561</v>
      </c>
      <c r="B13" s="275">
        <v>3310</v>
      </c>
      <c r="C13" s="275">
        <v>1726</v>
      </c>
      <c r="D13" s="272">
        <f t="shared" si="0"/>
        <v>52.145015105740178</v>
      </c>
      <c r="E13" s="273">
        <f t="shared" si="1"/>
        <v>-1584</v>
      </c>
      <c r="F13" s="153"/>
    </row>
    <row r="14" spans="1:7" ht="45.75" customHeight="1" x14ac:dyDescent="0.3">
      <c r="A14" s="159" t="s">
        <v>562</v>
      </c>
      <c r="B14" s="279">
        <v>52336</v>
      </c>
      <c r="C14" s="279">
        <v>48618</v>
      </c>
      <c r="D14" s="272">
        <f t="shared" si="0"/>
        <v>92.895903393457658</v>
      </c>
      <c r="E14" s="273">
        <f t="shared" si="1"/>
        <v>-3718</v>
      </c>
      <c r="F14" s="153"/>
    </row>
    <row r="15" spans="1:7" ht="33.75" customHeight="1" x14ac:dyDescent="0.3">
      <c r="A15" s="160" t="s">
        <v>563</v>
      </c>
      <c r="B15" s="280">
        <v>40116</v>
      </c>
      <c r="C15" s="280">
        <v>40953</v>
      </c>
      <c r="D15" s="272">
        <f t="shared" si="0"/>
        <v>102.08644929703858</v>
      </c>
      <c r="E15" s="273">
        <f t="shared" si="1"/>
        <v>837</v>
      </c>
      <c r="F15" s="153"/>
    </row>
    <row r="16" spans="1:7" ht="28.5" customHeight="1" x14ac:dyDescent="0.3">
      <c r="A16" s="159" t="s">
        <v>564</v>
      </c>
      <c r="B16" s="279">
        <v>41520</v>
      </c>
      <c r="C16" s="279">
        <v>42590</v>
      </c>
      <c r="D16" s="272">
        <f t="shared" si="0"/>
        <v>102.57707129094413</v>
      </c>
      <c r="E16" s="273">
        <f t="shared" si="1"/>
        <v>1070</v>
      </c>
      <c r="F16" s="153"/>
    </row>
    <row r="17" spans="1:6" ht="47.25" customHeight="1" x14ac:dyDescent="0.3">
      <c r="A17" s="161" t="s">
        <v>264</v>
      </c>
      <c r="B17" s="279">
        <v>4451</v>
      </c>
      <c r="C17" s="279">
        <v>4891</v>
      </c>
      <c r="D17" s="272">
        <f t="shared" si="0"/>
        <v>109.88541900696474</v>
      </c>
      <c r="E17" s="273">
        <f t="shared" si="1"/>
        <v>440</v>
      </c>
      <c r="F17" s="153"/>
    </row>
    <row r="18" spans="1:6" ht="28.5" customHeight="1" x14ac:dyDescent="0.3">
      <c r="A18" s="162" t="s">
        <v>565</v>
      </c>
      <c r="B18" s="274">
        <v>21364</v>
      </c>
      <c r="C18" s="274">
        <v>19885</v>
      </c>
      <c r="D18" s="272">
        <f t="shared" si="0"/>
        <v>93.077139112525742</v>
      </c>
      <c r="E18" s="273">
        <f t="shared" si="1"/>
        <v>-1479</v>
      </c>
      <c r="F18" s="153"/>
    </row>
    <row r="19" spans="1:6" ht="17.399999999999999" customHeight="1" x14ac:dyDescent="0.3">
      <c r="A19" s="416" t="s">
        <v>254</v>
      </c>
      <c r="B19" s="417"/>
      <c r="C19" s="417"/>
      <c r="D19" s="417"/>
      <c r="E19" s="418"/>
      <c r="F19" s="153"/>
    </row>
    <row r="20" spans="1:6" ht="12.6" customHeight="1" x14ac:dyDescent="0.3">
      <c r="A20" s="419"/>
      <c r="B20" s="420"/>
      <c r="C20" s="420"/>
      <c r="D20" s="420"/>
      <c r="E20" s="421"/>
      <c r="F20" s="153"/>
    </row>
    <row r="21" spans="1:6" ht="21.75" customHeight="1" x14ac:dyDescent="0.3">
      <c r="A21" s="412" t="s">
        <v>251</v>
      </c>
      <c r="B21" s="422" t="s">
        <v>566</v>
      </c>
      <c r="C21" s="422" t="s">
        <v>567</v>
      </c>
      <c r="D21" s="405" t="s">
        <v>252</v>
      </c>
      <c r="E21" s="406"/>
      <c r="F21" s="153"/>
    </row>
    <row r="22" spans="1:6" ht="28.5" customHeight="1" x14ac:dyDescent="0.3">
      <c r="A22" s="413"/>
      <c r="B22" s="423"/>
      <c r="C22" s="423"/>
      <c r="D22" s="268" t="s">
        <v>0</v>
      </c>
      <c r="E22" s="269" t="s">
        <v>255</v>
      </c>
      <c r="F22" s="153"/>
    </row>
    <row r="23" spans="1:6" ht="33.75" customHeight="1" x14ac:dyDescent="0.3">
      <c r="A23" s="281" t="s">
        <v>257</v>
      </c>
      <c r="B23" s="276">
        <v>55261</v>
      </c>
      <c r="C23" s="276">
        <v>51333</v>
      </c>
      <c r="D23" s="272">
        <f t="shared" ref="D23:D26" si="2">C23/B23*100</f>
        <v>92.891912922314106</v>
      </c>
      <c r="E23" s="273">
        <f t="shared" ref="E23:E26" si="3">C23-B23</f>
        <v>-3928</v>
      </c>
      <c r="F23" s="153"/>
    </row>
    <row r="24" spans="1:6" ht="27.75" customHeight="1" x14ac:dyDescent="0.3">
      <c r="A24" s="155" t="s">
        <v>568</v>
      </c>
      <c r="B24" s="275">
        <v>25645</v>
      </c>
      <c r="C24" s="275">
        <v>18118</v>
      </c>
      <c r="D24" s="272">
        <f t="shared" si="2"/>
        <v>70.649249366348215</v>
      </c>
      <c r="E24" s="273">
        <f t="shared" si="3"/>
        <v>-7527</v>
      </c>
      <c r="F24" s="153"/>
    </row>
    <row r="25" spans="1:6" ht="30.75" customHeight="1" x14ac:dyDescent="0.3">
      <c r="A25" s="155" t="s">
        <v>569</v>
      </c>
      <c r="B25" s="275">
        <v>22737</v>
      </c>
      <c r="C25" s="275">
        <v>16631</v>
      </c>
      <c r="D25" s="272">
        <f t="shared" si="2"/>
        <v>73.145093899810874</v>
      </c>
      <c r="E25" s="273">
        <f t="shared" si="3"/>
        <v>-6106</v>
      </c>
      <c r="F25" s="153"/>
    </row>
    <row r="26" spans="1:6" ht="30.75" customHeight="1" x14ac:dyDescent="0.3">
      <c r="A26" s="282" t="s">
        <v>570</v>
      </c>
      <c r="B26" s="283">
        <v>2111</v>
      </c>
      <c r="C26" s="283">
        <v>2411</v>
      </c>
      <c r="D26" s="272">
        <f t="shared" si="2"/>
        <v>114.21127427759356</v>
      </c>
      <c r="E26" s="273">
        <f t="shared" si="3"/>
        <v>300</v>
      </c>
      <c r="F26" s="153"/>
    </row>
    <row r="27" spans="1:6" ht="42.75" customHeight="1" x14ac:dyDescent="0.3">
      <c r="A27" s="284" t="s">
        <v>256</v>
      </c>
      <c r="B27" s="283">
        <v>6413</v>
      </c>
      <c r="C27" s="283">
        <v>7624</v>
      </c>
      <c r="D27" s="285">
        <v>118.3</v>
      </c>
      <c r="E27" s="286" t="s">
        <v>571</v>
      </c>
      <c r="F27" s="153"/>
    </row>
    <row r="28" spans="1:6" ht="34.5" customHeight="1" x14ac:dyDescent="0.25">
      <c r="A28" s="155" t="s">
        <v>572</v>
      </c>
      <c r="B28" s="275">
        <v>12</v>
      </c>
      <c r="C28" s="275">
        <v>8</v>
      </c>
      <c r="D28" s="407" t="s">
        <v>573</v>
      </c>
      <c r="E28" s="408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BU47"/>
  <sheetViews>
    <sheetView view="pageBreakPreview" zoomScale="75" zoomScaleNormal="75" zoomScaleSheetLayoutView="75" workbookViewId="0">
      <selection activeCell="A2" sqref="A2:M2"/>
    </sheetView>
  </sheetViews>
  <sheetFormatPr defaultColWidth="9.109375" defaultRowHeight="13.2" x14ac:dyDescent="0.25"/>
  <cols>
    <col min="1" max="1" width="32.5546875" style="293" customWidth="1"/>
    <col min="2" max="2" width="13" style="293" customWidth="1"/>
    <col min="3" max="3" width="14.5546875" style="293" customWidth="1"/>
    <col min="4" max="4" width="10.33203125" style="293" customWidth="1"/>
    <col min="5" max="5" width="10.5546875" style="293" customWidth="1"/>
    <col min="6" max="6" width="12.5546875" style="293" customWidth="1"/>
    <col min="7" max="7" width="13.77734375" style="293" customWidth="1"/>
    <col min="8" max="8" width="11.77734375" style="293" customWidth="1"/>
    <col min="9" max="9" width="13" style="293" customWidth="1"/>
    <col min="10" max="10" width="11.6640625" style="293" customWidth="1"/>
    <col min="11" max="11" width="13.77734375" style="293" customWidth="1"/>
    <col min="12" max="12" width="9" style="293" customWidth="1"/>
    <col min="13" max="13" width="10.33203125" style="293" customWidth="1"/>
    <col min="14" max="14" width="12.109375" style="293" customWidth="1"/>
    <col min="15" max="15" width="12.44140625" style="293" customWidth="1"/>
    <col min="16" max="16" width="10.5546875" style="293" customWidth="1"/>
    <col min="17" max="17" width="10.21875" style="293" customWidth="1"/>
    <col min="18" max="18" width="9.33203125" style="293" customWidth="1"/>
    <col min="19" max="19" width="8.6640625" style="293" customWidth="1"/>
    <col min="20" max="21" width="9.6640625" style="293" customWidth="1"/>
    <col min="22" max="22" width="11" style="293" customWidth="1"/>
    <col min="23" max="23" width="9.6640625" style="293" customWidth="1"/>
    <col min="24" max="24" width="11.21875" style="293" customWidth="1"/>
    <col min="25" max="25" width="10.21875" style="293" customWidth="1"/>
    <col min="26" max="26" width="12.88671875" style="293" customWidth="1"/>
    <col min="27" max="27" width="11.33203125" style="293" customWidth="1"/>
    <col min="28" max="29" width="9.6640625" style="293" customWidth="1"/>
    <col min="30" max="32" width="10.6640625" style="293" customWidth="1"/>
    <col min="33" max="33" width="10" style="293" customWidth="1"/>
    <col min="34" max="34" width="10.6640625" style="293" customWidth="1"/>
    <col min="35" max="36" width="12.33203125" style="293" customWidth="1"/>
    <col min="37" max="37" width="11.5546875" style="293" customWidth="1"/>
    <col min="38" max="38" width="10.6640625" style="293" customWidth="1"/>
    <col min="39" max="39" width="14.21875" style="293" customWidth="1"/>
    <col min="40" max="40" width="12" style="293" customWidth="1"/>
    <col min="41" max="41" width="12.5546875" style="293" customWidth="1"/>
    <col min="42" max="42" width="12.77734375" style="293" customWidth="1"/>
    <col min="43" max="44" width="11.88671875" style="293" customWidth="1"/>
    <col min="45" max="45" width="11.6640625" style="293" customWidth="1"/>
    <col min="46" max="46" width="15.21875" style="293" customWidth="1"/>
    <col min="47" max="48" width="14.33203125" style="293" customWidth="1"/>
    <col min="49" max="49" width="11.88671875" style="293" customWidth="1"/>
    <col min="50" max="50" width="16.109375" style="293" customWidth="1"/>
    <col min="51" max="51" width="14.88671875" style="293" customWidth="1"/>
    <col min="52" max="52" width="14.33203125" style="293" customWidth="1"/>
    <col min="53" max="53" width="10.77734375" style="293" customWidth="1"/>
    <col min="54" max="54" width="12.109375" style="293" customWidth="1"/>
    <col min="55" max="55" width="12.33203125" style="293" customWidth="1"/>
    <col min="56" max="56" width="10.6640625" style="293" customWidth="1"/>
    <col min="57" max="57" width="11.44140625" style="293" customWidth="1"/>
    <col min="58" max="58" width="12.44140625" style="293" customWidth="1"/>
    <col min="59" max="59" width="11.44140625" style="293" customWidth="1"/>
    <col min="60" max="60" width="10.6640625" style="293" customWidth="1"/>
    <col min="61" max="64" width="12.33203125" style="293" customWidth="1"/>
    <col min="65" max="65" width="9.88671875" style="293" customWidth="1"/>
    <col min="66" max="66" width="11.44140625" style="293" hidden="1" customWidth="1"/>
    <col min="67" max="70" width="12.33203125" style="293" customWidth="1"/>
    <col min="71" max="73" width="9.5546875" style="293" customWidth="1"/>
    <col min="74" max="16384" width="9.109375" style="293"/>
  </cols>
  <sheetData>
    <row r="1" spans="1:73" ht="25.5" customHeight="1" x14ac:dyDescent="0.45">
      <c r="A1" s="424" t="s">
        <v>574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287"/>
      <c r="O1" s="287"/>
      <c r="P1" s="288"/>
      <c r="Q1" s="289"/>
      <c r="R1" s="289"/>
      <c r="S1" s="289"/>
      <c r="T1" s="289"/>
      <c r="U1" s="289"/>
      <c r="V1" s="289"/>
      <c r="W1" s="289"/>
      <c r="X1" s="289"/>
      <c r="Y1" s="290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2"/>
      <c r="AM1" s="292"/>
      <c r="AP1" s="291"/>
      <c r="AQ1" s="291"/>
      <c r="AR1" s="291"/>
      <c r="AS1" s="291"/>
      <c r="AT1" s="294"/>
      <c r="AU1" s="295"/>
      <c r="AV1" s="295"/>
      <c r="AW1" s="295"/>
      <c r="BG1" s="292"/>
      <c r="BJ1" s="292"/>
    </row>
    <row r="2" spans="1:73" ht="25.5" customHeight="1" x14ac:dyDescent="0.45">
      <c r="A2" s="425" t="s">
        <v>575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296"/>
      <c r="O2" s="297"/>
      <c r="P2" s="298"/>
      <c r="Q2" s="299"/>
      <c r="R2" s="299"/>
      <c r="S2" s="299"/>
      <c r="T2" s="299"/>
      <c r="U2" s="299"/>
      <c r="V2" s="299"/>
      <c r="W2" s="299"/>
      <c r="X2" s="299"/>
      <c r="Y2" s="300"/>
      <c r="Z2" s="301"/>
      <c r="AA2" s="301"/>
      <c r="AB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302"/>
      <c r="AO2" s="291"/>
      <c r="AP2" s="291"/>
      <c r="AQ2" s="291"/>
      <c r="AR2" s="291"/>
      <c r="AS2" s="292"/>
      <c r="AT2" s="303"/>
      <c r="AU2" s="303"/>
      <c r="AV2" s="303"/>
      <c r="AW2" s="303"/>
      <c r="BT2" s="304"/>
      <c r="BU2" s="292"/>
    </row>
    <row r="3" spans="1:73" s="305" customFormat="1" ht="16.5" customHeight="1" x14ac:dyDescent="0.35">
      <c r="A3" s="436"/>
      <c r="B3" s="435" t="s">
        <v>257</v>
      </c>
      <c r="C3" s="435"/>
      <c r="D3" s="435"/>
      <c r="E3" s="435"/>
      <c r="F3" s="426" t="s">
        <v>576</v>
      </c>
      <c r="G3" s="427"/>
      <c r="H3" s="427"/>
      <c r="I3" s="428"/>
      <c r="J3" s="426" t="s">
        <v>258</v>
      </c>
      <c r="K3" s="427"/>
      <c r="L3" s="427"/>
      <c r="M3" s="428"/>
      <c r="N3" s="426" t="s">
        <v>577</v>
      </c>
      <c r="O3" s="427"/>
      <c r="P3" s="427"/>
      <c r="Q3" s="428"/>
      <c r="R3" s="435" t="s">
        <v>259</v>
      </c>
      <c r="S3" s="435"/>
      <c r="T3" s="435"/>
      <c r="U3" s="435"/>
      <c r="V3" s="435"/>
      <c r="W3" s="435"/>
      <c r="X3" s="435"/>
      <c r="Y3" s="435"/>
      <c r="Z3" s="426" t="s">
        <v>260</v>
      </c>
      <c r="AA3" s="427"/>
      <c r="AB3" s="427"/>
      <c r="AC3" s="428"/>
      <c r="AD3" s="426" t="s">
        <v>261</v>
      </c>
      <c r="AE3" s="427"/>
      <c r="AF3" s="427"/>
      <c r="AG3" s="428"/>
      <c r="AH3" s="426" t="s">
        <v>262</v>
      </c>
      <c r="AI3" s="427"/>
      <c r="AJ3" s="427"/>
      <c r="AK3" s="428"/>
      <c r="AL3" s="426" t="s">
        <v>263</v>
      </c>
      <c r="AM3" s="427"/>
      <c r="AN3" s="427"/>
      <c r="AO3" s="428"/>
      <c r="AP3" s="440" t="s">
        <v>264</v>
      </c>
      <c r="AQ3" s="440"/>
      <c r="AR3" s="440"/>
      <c r="AS3" s="440"/>
      <c r="AT3" s="435" t="s">
        <v>1</v>
      </c>
      <c r="AU3" s="435"/>
      <c r="AV3" s="435"/>
      <c r="AW3" s="435"/>
      <c r="AX3" s="426" t="s">
        <v>265</v>
      </c>
      <c r="AY3" s="427"/>
      <c r="AZ3" s="427"/>
      <c r="BA3" s="428"/>
      <c r="BB3" s="426" t="s">
        <v>266</v>
      </c>
      <c r="BC3" s="427"/>
      <c r="BD3" s="427"/>
      <c r="BE3" s="428"/>
      <c r="BF3" s="435" t="s">
        <v>578</v>
      </c>
      <c r="BG3" s="435"/>
      <c r="BH3" s="435"/>
      <c r="BI3" s="435"/>
      <c r="BJ3" s="426" t="s">
        <v>579</v>
      </c>
      <c r="BK3" s="427"/>
      <c r="BL3" s="427"/>
      <c r="BM3" s="427"/>
      <c r="BN3" s="428"/>
      <c r="BO3" s="426" t="s">
        <v>256</v>
      </c>
      <c r="BP3" s="427"/>
      <c r="BQ3" s="427"/>
      <c r="BR3" s="428"/>
      <c r="BS3" s="435" t="s">
        <v>580</v>
      </c>
      <c r="BT3" s="435"/>
      <c r="BU3" s="435"/>
    </row>
    <row r="4" spans="1:73" s="305" customFormat="1" ht="46.5" customHeight="1" x14ac:dyDescent="0.35">
      <c r="A4" s="437"/>
      <c r="B4" s="435"/>
      <c r="C4" s="435"/>
      <c r="D4" s="435"/>
      <c r="E4" s="435"/>
      <c r="F4" s="429"/>
      <c r="G4" s="430"/>
      <c r="H4" s="430"/>
      <c r="I4" s="431"/>
      <c r="J4" s="429"/>
      <c r="K4" s="430"/>
      <c r="L4" s="430"/>
      <c r="M4" s="431"/>
      <c r="N4" s="429"/>
      <c r="O4" s="430"/>
      <c r="P4" s="430"/>
      <c r="Q4" s="431"/>
      <c r="R4" s="429" t="s">
        <v>267</v>
      </c>
      <c r="S4" s="430"/>
      <c r="T4" s="430"/>
      <c r="U4" s="431"/>
      <c r="V4" s="429" t="s">
        <v>268</v>
      </c>
      <c r="W4" s="430"/>
      <c r="X4" s="430"/>
      <c r="Y4" s="431"/>
      <c r="Z4" s="429"/>
      <c r="AA4" s="430"/>
      <c r="AB4" s="430"/>
      <c r="AC4" s="431"/>
      <c r="AD4" s="429"/>
      <c r="AE4" s="430"/>
      <c r="AF4" s="430"/>
      <c r="AG4" s="431"/>
      <c r="AH4" s="429"/>
      <c r="AI4" s="430"/>
      <c r="AJ4" s="430"/>
      <c r="AK4" s="431"/>
      <c r="AL4" s="429"/>
      <c r="AM4" s="430"/>
      <c r="AN4" s="430"/>
      <c r="AO4" s="431"/>
      <c r="AP4" s="440"/>
      <c r="AQ4" s="440"/>
      <c r="AR4" s="440"/>
      <c r="AS4" s="440"/>
      <c r="AT4" s="435"/>
      <c r="AU4" s="435"/>
      <c r="AV4" s="435"/>
      <c r="AW4" s="435"/>
      <c r="AX4" s="429"/>
      <c r="AY4" s="430"/>
      <c r="AZ4" s="430"/>
      <c r="BA4" s="431"/>
      <c r="BB4" s="429"/>
      <c r="BC4" s="430"/>
      <c r="BD4" s="430"/>
      <c r="BE4" s="431"/>
      <c r="BF4" s="435"/>
      <c r="BG4" s="435"/>
      <c r="BH4" s="435"/>
      <c r="BI4" s="435"/>
      <c r="BJ4" s="429"/>
      <c r="BK4" s="430"/>
      <c r="BL4" s="430"/>
      <c r="BM4" s="430"/>
      <c r="BN4" s="431"/>
      <c r="BO4" s="429"/>
      <c r="BP4" s="430"/>
      <c r="BQ4" s="430"/>
      <c r="BR4" s="431"/>
      <c r="BS4" s="435"/>
      <c r="BT4" s="435"/>
      <c r="BU4" s="435"/>
    </row>
    <row r="5" spans="1:73" s="305" customFormat="1" ht="58.5" customHeight="1" x14ac:dyDescent="0.35">
      <c r="A5" s="437"/>
      <c r="B5" s="439"/>
      <c r="C5" s="439"/>
      <c r="D5" s="439"/>
      <c r="E5" s="439"/>
      <c r="F5" s="429"/>
      <c r="G5" s="430"/>
      <c r="H5" s="430"/>
      <c r="I5" s="431"/>
      <c r="J5" s="432"/>
      <c r="K5" s="433"/>
      <c r="L5" s="433"/>
      <c r="M5" s="434"/>
      <c r="N5" s="432"/>
      <c r="O5" s="433"/>
      <c r="P5" s="433"/>
      <c r="Q5" s="434"/>
      <c r="R5" s="432"/>
      <c r="S5" s="433"/>
      <c r="T5" s="433"/>
      <c r="U5" s="434"/>
      <c r="V5" s="432"/>
      <c r="W5" s="433"/>
      <c r="X5" s="433"/>
      <c r="Y5" s="434"/>
      <c r="Z5" s="432"/>
      <c r="AA5" s="433"/>
      <c r="AB5" s="433"/>
      <c r="AC5" s="434"/>
      <c r="AD5" s="432"/>
      <c r="AE5" s="433"/>
      <c r="AF5" s="433"/>
      <c r="AG5" s="434"/>
      <c r="AH5" s="432"/>
      <c r="AI5" s="433"/>
      <c r="AJ5" s="433"/>
      <c r="AK5" s="434"/>
      <c r="AL5" s="432"/>
      <c r="AM5" s="433"/>
      <c r="AN5" s="433"/>
      <c r="AO5" s="434"/>
      <c r="AP5" s="440"/>
      <c r="AQ5" s="440"/>
      <c r="AR5" s="440"/>
      <c r="AS5" s="440"/>
      <c r="AT5" s="435"/>
      <c r="AU5" s="435"/>
      <c r="AV5" s="435"/>
      <c r="AW5" s="435"/>
      <c r="AX5" s="432"/>
      <c r="AY5" s="433"/>
      <c r="AZ5" s="433"/>
      <c r="BA5" s="434"/>
      <c r="BB5" s="432"/>
      <c r="BC5" s="433"/>
      <c r="BD5" s="433"/>
      <c r="BE5" s="434"/>
      <c r="BF5" s="435"/>
      <c r="BG5" s="435"/>
      <c r="BH5" s="435"/>
      <c r="BI5" s="435"/>
      <c r="BJ5" s="432"/>
      <c r="BK5" s="433"/>
      <c r="BL5" s="433"/>
      <c r="BM5" s="433"/>
      <c r="BN5" s="434"/>
      <c r="BO5" s="432"/>
      <c r="BP5" s="433"/>
      <c r="BQ5" s="433"/>
      <c r="BR5" s="434"/>
      <c r="BS5" s="435"/>
      <c r="BT5" s="435"/>
      <c r="BU5" s="435"/>
    </row>
    <row r="6" spans="1:73" s="306" customFormat="1" ht="51.75" customHeight="1" x14ac:dyDescent="0.3">
      <c r="A6" s="437"/>
      <c r="B6" s="443">
        <v>2020</v>
      </c>
      <c r="C6" s="441">
        <v>2021</v>
      </c>
      <c r="D6" s="444" t="s">
        <v>269</v>
      </c>
      <c r="E6" s="444"/>
      <c r="F6" s="443">
        <v>2020</v>
      </c>
      <c r="G6" s="441">
        <v>2021</v>
      </c>
      <c r="H6" s="444" t="s">
        <v>269</v>
      </c>
      <c r="I6" s="444"/>
      <c r="J6" s="443">
        <v>2020</v>
      </c>
      <c r="K6" s="441">
        <v>2021</v>
      </c>
      <c r="L6" s="445" t="s">
        <v>269</v>
      </c>
      <c r="M6" s="446"/>
      <c r="N6" s="443">
        <v>2020</v>
      </c>
      <c r="O6" s="441">
        <v>2021</v>
      </c>
      <c r="P6" s="444" t="s">
        <v>269</v>
      </c>
      <c r="Q6" s="444"/>
      <c r="R6" s="443">
        <v>2020</v>
      </c>
      <c r="S6" s="441">
        <v>2021</v>
      </c>
      <c r="T6" s="444" t="s">
        <v>269</v>
      </c>
      <c r="U6" s="444"/>
      <c r="V6" s="443">
        <v>2020</v>
      </c>
      <c r="W6" s="441">
        <v>2021</v>
      </c>
      <c r="X6" s="444" t="s">
        <v>269</v>
      </c>
      <c r="Y6" s="444"/>
      <c r="Z6" s="443">
        <v>2020</v>
      </c>
      <c r="AA6" s="441">
        <v>2021</v>
      </c>
      <c r="AB6" s="444" t="s">
        <v>269</v>
      </c>
      <c r="AC6" s="444"/>
      <c r="AD6" s="443">
        <v>2020</v>
      </c>
      <c r="AE6" s="441">
        <v>2021</v>
      </c>
      <c r="AF6" s="444" t="s">
        <v>269</v>
      </c>
      <c r="AG6" s="444"/>
      <c r="AH6" s="443">
        <v>2020</v>
      </c>
      <c r="AI6" s="441">
        <v>2021</v>
      </c>
      <c r="AJ6" s="444" t="s">
        <v>269</v>
      </c>
      <c r="AK6" s="444"/>
      <c r="AL6" s="443">
        <v>2020</v>
      </c>
      <c r="AM6" s="441">
        <v>2021</v>
      </c>
      <c r="AN6" s="444" t="s">
        <v>269</v>
      </c>
      <c r="AO6" s="444"/>
      <c r="AP6" s="443">
        <v>2020</v>
      </c>
      <c r="AQ6" s="441">
        <v>2021</v>
      </c>
      <c r="AR6" s="444" t="s">
        <v>269</v>
      </c>
      <c r="AS6" s="444"/>
      <c r="AT6" s="443" t="s">
        <v>2</v>
      </c>
      <c r="AU6" s="443"/>
      <c r="AV6" s="444" t="s">
        <v>269</v>
      </c>
      <c r="AW6" s="444"/>
      <c r="AX6" s="443">
        <v>2020</v>
      </c>
      <c r="AY6" s="441">
        <v>2021</v>
      </c>
      <c r="AZ6" s="444" t="s">
        <v>269</v>
      </c>
      <c r="BA6" s="444"/>
      <c r="BB6" s="443">
        <v>2020</v>
      </c>
      <c r="BC6" s="441">
        <v>2021</v>
      </c>
      <c r="BD6" s="444" t="s">
        <v>269</v>
      </c>
      <c r="BE6" s="444"/>
      <c r="BF6" s="443">
        <v>2020</v>
      </c>
      <c r="BG6" s="441">
        <v>2021</v>
      </c>
      <c r="BH6" s="444" t="s">
        <v>269</v>
      </c>
      <c r="BI6" s="444"/>
      <c r="BJ6" s="443">
        <v>2020</v>
      </c>
      <c r="BK6" s="441">
        <v>2021</v>
      </c>
      <c r="BL6" s="444" t="s">
        <v>269</v>
      </c>
      <c r="BM6" s="444"/>
      <c r="BN6" s="447">
        <v>2021</v>
      </c>
      <c r="BO6" s="443">
        <v>2020</v>
      </c>
      <c r="BP6" s="441">
        <v>2021</v>
      </c>
      <c r="BQ6" s="444" t="s">
        <v>269</v>
      </c>
      <c r="BR6" s="444"/>
      <c r="BS6" s="443">
        <v>2020</v>
      </c>
      <c r="BT6" s="441">
        <v>2021</v>
      </c>
      <c r="BU6" s="449" t="s">
        <v>3</v>
      </c>
    </row>
    <row r="7" spans="1:73" s="308" customFormat="1" ht="20.25" customHeight="1" x14ac:dyDescent="0.3">
      <c r="A7" s="438"/>
      <c r="B7" s="443"/>
      <c r="C7" s="442"/>
      <c r="D7" s="307" t="s">
        <v>0</v>
      </c>
      <c r="E7" s="307" t="s">
        <v>3</v>
      </c>
      <c r="F7" s="443"/>
      <c r="G7" s="442"/>
      <c r="H7" s="307" t="s">
        <v>0</v>
      </c>
      <c r="I7" s="307" t="s">
        <v>3</v>
      </c>
      <c r="J7" s="443"/>
      <c r="K7" s="442"/>
      <c r="L7" s="307" t="s">
        <v>0</v>
      </c>
      <c r="M7" s="307" t="s">
        <v>3</v>
      </c>
      <c r="N7" s="443"/>
      <c r="O7" s="442"/>
      <c r="P7" s="307" t="s">
        <v>0</v>
      </c>
      <c r="Q7" s="307" t="s">
        <v>3</v>
      </c>
      <c r="R7" s="443"/>
      <c r="S7" s="442"/>
      <c r="T7" s="307" t="s">
        <v>0</v>
      </c>
      <c r="U7" s="307" t="s">
        <v>3</v>
      </c>
      <c r="V7" s="443"/>
      <c r="W7" s="442"/>
      <c r="X7" s="307" t="s">
        <v>0</v>
      </c>
      <c r="Y7" s="307" t="s">
        <v>3</v>
      </c>
      <c r="Z7" s="443"/>
      <c r="AA7" s="442"/>
      <c r="AB7" s="307" t="s">
        <v>0</v>
      </c>
      <c r="AC7" s="307" t="s">
        <v>3</v>
      </c>
      <c r="AD7" s="443"/>
      <c r="AE7" s="442"/>
      <c r="AF7" s="307" t="s">
        <v>0</v>
      </c>
      <c r="AG7" s="307" t="s">
        <v>3</v>
      </c>
      <c r="AH7" s="443"/>
      <c r="AI7" s="442"/>
      <c r="AJ7" s="307" t="s">
        <v>0</v>
      </c>
      <c r="AK7" s="307" t="s">
        <v>3</v>
      </c>
      <c r="AL7" s="443"/>
      <c r="AM7" s="442"/>
      <c r="AN7" s="307" t="s">
        <v>0</v>
      </c>
      <c r="AO7" s="307" t="s">
        <v>3</v>
      </c>
      <c r="AP7" s="443"/>
      <c r="AQ7" s="442"/>
      <c r="AR7" s="307" t="s">
        <v>0</v>
      </c>
      <c r="AS7" s="307" t="s">
        <v>3</v>
      </c>
      <c r="AT7" s="307">
        <v>2020</v>
      </c>
      <c r="AU7" s="307">
        <v>2021</v>
      </c>
      <c r="AV7" s="307" t="s">
        <v>0</v>
      </c>
      <c r="AW7" s="307" t="s">
        <v>3</v>
      </c>
      <c r="AX7" s="443"/>
      <c r="AY7" s="442"/>
      <c r="AZ7" s="307" t="s">
        <v>0</v>
      </c>
      <c r="BA7" s="307" t="s">
        <v>3</v>
      </c>
      <c r="BB7" s="443"/>
      <c r="BC7" s="442"/>
      <c r="BD7" s="307" t="s">
        <v>0</v>
      </c>
      <c r="BE7" s="307" t="s">
        <v>3</v>
      </c>
      <c r="BF7" s="443"/>
      <c r="BG7" s="442"/>
      <c r="BH7" s="307" t="s">
        <v>0</v>
      </c>
      <c r="BI7" s="307" t="s">
        <v>3</v>
      </c>
      <c r="BJ7" s="443"/>
      <c r="BK7" s="442"/>
      <c r="BL7" s="307" t="s">
        <v>0</v>
      </c>
      <c r="BM7" s="307" t="s">
        <v>3</v>
      </c>
      <c r="BN7" s="448"/>
      <c r="BO7" s="443"/>
      <c r="BP7" s="442"/>
      <c r="BQ7" s="307" t="s">
        <v>0</v>
      </c>
      <c r="BR7" s="307" t="s">
        <v>3</v>
      </c>
      <c r="BS7" s="443"/>
      <c r="BT7" s="442"/>
      <c r="BU7" s="450"/>
    </row>
    <row r="8" spans="1:73" s="314" customFormat="1" ht="13.5" customHeight="1" x14ac:dyDescent="0.3">
      <c r="A8" s="309" t="s">
        <v>4</v>
      </c>
      <c r="B8" s="310">
        <v>1</v>
      </c>
      <c r="C8" s="310">
        <v>2</v>
      </c>
      <c r="D8" s="310">
        <v>3</v>
      </c>
      <c r="E8" s="310">
        <v>4</v>
      </c>
      <c r="F8" s="310">
        <v>5</v>
      </c>
      <c r="G8" s="310">
        <v>6</v>
      </c>
      <c r="H8" s="310">
        <v>7</v>
      </c>
      <c r="I8" s="310">
        <v>8</v>
      </c>
      <c r="J8" s="310">
        <v>13</v>
      </c>
      <c r="K8" s="310">
        <v>14</v>
      </c>
      <c r="L8" s="311">
        <v>15</v>
      </c>
      <c r="M8" s="310">
        <v>16</v>
      </c>
      <c r="N8" s="310">
        <v>17</v>
      </c>
      <c r="O8" s="310">
        <v>18</v>
      </c>
      <c r="P8" s="311">
        <v>19</v>
      </c>
      <c r="Q8" s="310">
        <v>20</v>
      </c>
      <c r="R8" s="310">
        <v>24</v>
      </c>
      <c r="S8" s="310">
        <v>25</v>
      </c>
      <c r="T8" s="310">
        <v>26</v>
      </c>
      <c r="U8" s="310">
        <v>27</v>
      </c>
      <c r="V8" s="310">
        <v>28</v>
      </c>
      <c r="W8" s="310">
        <v>29</v>
      </c>
      <c r="X8" s="311">
        <v>30</v>
      </c>
      <c r="Y8" s="310">
        <v>31</v>
      </c>
      <c r="Z8" s="310">
        <v>43</v>
      </c>
      <c r="AA8" s="310">
        <v>44</v>
      </c>
      <c r="AB8" s="311">
        <v>45</v>
      </c>
      <c r="AC8" s="310">
        <v>46</v>
      </c>
      <c r="AD8" s="310">
        <v>50</v>
      </c>
      <c r="AE8" s="310">
        <v>51</v>
      </c>
      <c r="AF8" s="311">
        <v>52</v>
      </c>
      <c r="AG8" s="310">
        <v>53</v>
      </c>
      <c r="AH8" s="310">
        <v>61</v>
      </c>
      <c r="AI8" s="310">
        <v>62</v>
      </c>
      <c r="AJ8" s="311">
        <v>63</v>
      </c>
      <c r="AK8" s="310">
        <v>64</v>
      </c>
      <c r="AL8" s="310">
        <v>69</v>
      </c>
      <c r="AM8" s="310">
        <v>70</v>
      </c>
      <c r="AN8" s="311">
        <v>71</v>
      </c>
      <c r="AO8" s="310">
        <v>72</v>
      </c>
      <c r="AP8" s="312">
        <v>96</v>
      </c>
      <c r="AQ8" s="312">
        <v>97</v>
      </c>
      <c r="AR8" s="312">
        <v>98</v>
      </c>
      <c r="AS8" s="312">
        <v>99</v>
      </c>
      <c r="AT8" s="312">
        <v>100</v>
      </c>
      <c r="AU8" s="312">
        <v>101</v>
      </c>
      <c r="AV8" s="312">
        <v>102</v>
      </c>
      <c r="AW8" s="312">
        <v>103</v>
      </c>
      <c r="AX8" s="312">
        <v>111</v>
      </c>
      <c r="AY8" s="312">
        <v>112</v>
      </c>
      <c r="AZ8" s="312">
        <v>113</v>
      </c>
      <c r="BA8" s="312">
        <v>114</v>
      </c>
      <c r="BB8" s="312">
        <v>115</v>
      </c>
      <c r="BC8" s="312">
        <v>116</v>
      </c>
      <c r="BD8" s="312">
        <v>117</v>
      </c>
      <c r="BE8" s="312">
        <v>118</v>
      </c>
      <c r="BF8" s="312">
        <v>119</v>
      </c>
      <c r="BG8" s="312">
        <v>120</v>
      </c>
      <c r="BH8" s="312">
        <v>121</v>
      </c>
      <c r="BI8" s="312">
        <v>122</v>
      </c>
      <c r="BJ8" s="312">
        <v>123</v>
      </c>
      <c r="BK8" s="312">
        <v>124</v>
      </c>
      <c r="BL8" s="313">
        <v>125</v>
      </c>
      <c r="BM8" s="312">
        <v>126</v>
      </c>
      <c r="BN8" s="312">
        <v>127</v>
      </c>
      <c r="BO8" s="312">
        <v>127</v>
      </c>
      <c r="BP8" s="312">
        <v>128</v>
      </c>
      <c r="BQ8" s="312">
        <v>129</v>
      </c>
      <c r="BR8" s="312">
        <v>1230</v>
      </c>
      <c r="BS8" s="312">
        <v>131</v>
      </c>
      <c r="BT8" s="312">
        <v>132</v>
      </c>
      <c r="BU8" s="312">
        <v>133</v>
      </c>
    </row>
    <row r="9" spans="1:73" s="314" customFormat="1" ht="30" customHeight="1" x14ac:dyDescent="0.3">
      <c r="A9" s="315" t="s">
        <v>5</v>
      </c>
      <c r="B9" s="316">
        <v>1662779</v>
      </c>
      <c r="C9" s="316">
        <v>1653813</v>
      </c>
      <c r="D9" s="316">
        <v>99.460782220607797</v>
      </c>
      <c r="E9" s="316">
        <v>-8966</v>
      </c>
      <c r="F9" s="316">
        <v>829427</v>
      </c>
      <c r="G9" s="316">
        <v>856349</v>
      </c>
      <c r="H9" s="316">
        <v>103.24585527116913</v>
      </c>
      <c r="I9" s="316">
        <v>26922</v>
      </c>
      <c r="J9" s="316">
        <v>323840</v>
      </c>
      <c r="K9" s="316">
        <v>278919</v>
      </c>
      <c r="L9" s="316">
        <v>86.128643774703562</v>
      </c>
      <c r="M9" s="316">
        <v>-44921</v>
      </c>
      <c r="N9" s="316">
        <v>185221</v>
      </c>
      <c r="O9" s="316">
        <v>227742</v>
      </c>
      <c r="P9" s="316">
        <v>122.95690013551379</v>
      </c>
      <c r="Q9" s="316">
        <v>42521</v>
      </c>
      <c r="R9" s="316">
        <v>639</v>
      </c>
      <c r="S9" s="316">
        <v>240</v>
      </c>
      <c r="T9" s="316">
        <v>37.558685446009385</v>
      </c>
      <c r="U9" s="316">
        <v>-399</v>
      </c>
      <c r="V9" s="316">
        <v>5168</v>
      </c>
      <c r="W9" s="316">
        <v>934</v>
      </c>
      <c r="X9" s="316">
        <v>18.072755417956657</v>
      </c>
      <c r="Y9" s="316">
        <v>-4234</v>
      </c>
      <c r="Z9" s="316">
        <v>58521</v>
      </c>
      <c r="AA9" s="316">
        <v>52654</v>
      </c>
      <c r="AB9" s="316">
        <v>89.974539054356555</v>
      </c>
      <c r="AC9" s="316">
        <v>-5867</v>
      </c>
      <c r="AD9" s="316">
        <v>27579</v>
      </c>
      <c r="AE9" s="316">
        <v>29914</v>
      </c>
      <c r="AF9" s="316">
        <v>108.46658689582654</v>
      </c>
      <c r="AG9" s="316">
        <v>2335</v>
      </c>
      <c r="AH9" s="316">
        <v>65873</v>
      </c>
      <c r="AI9" s="316">
        <v>45086</v>
      </c>
      <c r="AJ9" s="316">
        <v>68.443823721403305</v>
      </c>
      <c r="AK9" s="316">
        <v>-20787</v>
      </c>
      <c r="AL9" s="316">
        <v>719825</v>
      </c>
      <c r="AM9" s="316">
        <v>773557</v>
      </c>
      <c r="AN9" s="316">
        <v>107.46459208835482</v>
      </c>
      <c r="AO9" s="316">
        <v>53732</v>
      </c>
      <c r="AP9" s="317">
        <v>112334</v>
      </c>
      <c r="AQ9" s="317">
        <v>103015</v>
      </c>
      <c r="AR9" s="317">
        <v>91.7</v>
      </c>
      <c r="AS9" s="317">
        <v>-9319</v>
      </c>
      <c r="AT9" s="317">
        <v>474695</v>
      </c>
      <c r="AU9" s="317">
        <v>428059</v>
      </c>
      <c r="AV9" s="317">
        <v>90.2</v>
      </c>
      <c r="AW9" s="317">
        <v>-46636</v>
      </c>
      <c r="AX9" s="317">
        <v>1218886</v>
      </c>
      <c r="AY9" s="317">
        <v>991188</v>
      </c>
      <c r="AZ9" s="317">
        <v>81.319171768319592</v>
      </c>
      <c r="BA9" s="317">
        <v>-227698</v>
      </c>
      <c r="BB9" s="317">
        <v>517704</v>
      </c>
      <c r="BC9" s="317">
        <v>344788</v>
      </c>
      <c r="BD9" s="317">
        <v>66.599446788126045</v>
      </c>
      <c r="BE9" s="317">
        <v>-172916</v>
      </c>
      <c r="BF9" s="317">
        <v>432586</v>
      </c>
      <c r="BG9" s="317">
        <v>293316</v>
      </c>
      <c r="BH9" s="317">
        <v>67.80524566213424</v>
      </c>
      <c r="BI9" s="317">
        <v>-139270</v>
      </c>
      <c r="BJ9" s="317">
        <v>57927</v>
      </c>
      <c r="BK9" s="317">
        <v>71765</v>
      </c>
      <c r="BL9" s="317">
        <v>123.9</v>
      </c>
      <c r="BM9" s="317">
        <v>13838</v>
      </c>
      <c r="BN9" s="317">
        <v>0</v>
      </c>
      <c r="BO9" s="317">
        <v>6927</v>
      </c>
      <c r="BP9" s="317">
        <v>8368</v>
      </c>
      <c r="BQ9" s="317">
        <v>120.8</v>
      </c>
      <c r="BR9" s="317">
        <v>1441</v>
      </c>
      <c r="BS9" s="317">
        <v>9</v>
      </c>
      <c r="BT9" s="317">
        <v>5</v>
      </c>
      <c r="BU9" s="317">
        <v>-4</v>
      </c>
    </row>
    <row r="10" spans="1:73" s="327" customFormat="1" ht="30.75" customHeight="1" x14ac:dyDescent="0.3">
      <c r="A10" s="318" t="s">
        <v>581</v>
      </c>
      <c r="B10" s="319">
        <v>77632</v>
      </c>
      <c r="C10" s="319">
        <v>80056</v>
      </c>
      <c r="D10" s="320">
        <v>103.12242374278648</v>
      </c>
      <c r="E10" s="319">
        <v>2424</v>
      </c>
      <c r="F10" s="319">
        <v>44589</v>
      </c>
      <c r="G10" s="319">
        <v>44795</v>
      </c>
      <c r="H10" s="320">
        <v>100.46199735360739</v>
      </c>
      <c r="I10" s="319">
        <v>206</v>
      </c>
      <c r="J10" s="319">
        <v>18503</v>
      </c>
      <c r="K10" s="319">
        <v>15311</v>
      </c>
      <c r="L10" s="320">
        <v>82.748743447008593</v>
      </c>
      <c r="M10" s="319">
        <v>-3192</v>
      </c>
      <c r="N10" s="319">
        <v>11605</v>
      </c>
      <c r="O10" s="319">
        <v>13260</v>
      </c>
      <c r="P10" s="321">
        <v>114.26109435588107</v>
      </c>
      <c r="Q10" s="319">
        <v>1655</v>
      </c>
      <c r="R10" s="319">
        <v>13</v>
      </c>
      <c r="S10" s="319">
        <v>4</v>
      </c>
      <c r="T10" s="321">
        <v>30.76923076923077</v>
      </c>
      <c r="U10" s="318">
        <v>-9</v>
      </c>
      <c r="V10" s="319">
        <v>249</v>
      </c>
      <c r="W10" s="319">
        <v>81</v>
      </c>
      <c r="X10" s="320">
        <v>32.53012048192771</v>
      </c>
      <c r="Y10" s="318">
        <v>-168</v>
      </c>
      <c r="Z10" s="319">
        <v>3733</v>
      </c>
      <c r="AA10" s="319">
        <v>3943</v>
      </c>
      <c r="AB10" s="321">
        <v>105.62550227698901</v>
      </c>
      <c r="AC10" s="319">
        <v>210</v>
      </c>
      <c r="AD10" s="319">
        <v>1479</v>
      </c>
      <c r="AE10" s="319">
        <v>2097</v>
      </c>
      <c r="AF10" s="321">
        <v>141.78498985801218</v>
      </c>
      <c r="AG10" s="318">
        <v>618</v>
      </c>
      <c r="AH10" s="319">
        <v>3310</v>
      </c>
      <c r="AI10" s="319">
        <v>1726</v>
      </c>
      <c r="AJ10" s="321">
        <v>52.145015105740178</v>
      </c>
      <c r="AK10" s="318">
        <v>-1584</v>
      </c>
      <c r="AL10" s="322">
        <v>41520</v>
      </c>
      <c r="AM10" s="322">
        <v>42590</v>
      </c>
      <c r="AN10" s="323">
        <v>102.57707129094413</v>
      </c>
      <c r="AO10" s="319">
        <v>1070</v>
      </c>
      <c r="AP10" s="324">
        <v>4451</v>
      </c>
      <c r="AQ10" s="319">
        <v>4891</v>
      </c>
      <c r="AR10" s="325">
        <v>109.9</v>
      </c>
      <c r="AS10" s="324">
        <v>440</v>
      </c>
      <c r="AT10" s="319">
        <v>21364</v>
      </c>
      <c r="AU10" s="319">
        <v>19885</v>
      </c>
      <c r="AV10" s="321">
        <v>93.1</v>
      </c>
      <c r="AW10" s="319">
        <v>-1479</v>
      </c>
      <c r="AX10" s="319">
        <v>55261</v>
      </c>
      <c r="AY10" s="319">
        <v>51333</v>
      </c>
      <c r="AZ10" s="321">
        <v>92.891912922314106</v>
      </c>
      <c r="BA10" s="319">
        <v>-3928</v>
      </c>
      <c r="BB10" s="319">
        <v>25645</v>
      </c>
      <c r="BC10" s="319">
        <v>18118</v>
      </c>
      <c r="BD10" s="321">
        <v>70.649249366348215</v>
      </c>
      <c r="BE10" s="319">
        <v>-7527</v>
      </c>
      <c r="BF10" s="319">
        <v>22737</v>
      </c>
      <c r="BG10" s="319">
        <v>16631</v>
      </c>
      <c r="BH10" s="321">
        <v>73.145093899810874</v>
      </c>
      <c r="BI10" s="319">
        <v>-6106</v>
      </c>
      <c r="BJ10" s="319">
        <v>2111</v>
      </c>
      <c r="BK10" s="319">
        <v>2411</v>
      </c>
      <c r="BL10" s="321">
        <v>114.2</v>
      </c>
      <c r="BM10" s="319">
        <v>300</v>
      </c>
      <c r="BN10" s="319"/>
      <c r="BO10" s="319">
        <v>6413</v>
      </c>
      <c r="BP10" s="319">
        <v>7624</v>
      </c>
      <c r="BQ10" s="320">
        <v>118.9</v>
      </c>
      <c r="BR10" s="319">
        <v>1211</v>
      </c>
      <c r="BS10" s="319">
        <v>12</v>
      </c>
      <c r="BT10" s="326">
        <v>8</v>
      </c>
      <c r="BU10" s="318">
        <v>-4</v>
      </c>
    </row>
    <row r="11" spans="1:73" ht="30.75" customHeight="1" x14ac:dyDescent="0.25">
      <c r="A11" s="328" t="s">
        <v>490</v>
      </c>
      <c r="B11" s="329">
        <v>2892</v>
      </c>
      <c r="C11" s="330">
        <v>2923</v>
      </c>
      <c r="D11" s="331">
        <v>101.07192254495159</v>
      </c>
      <c r="E11" s="332">
        <v>31</v>
      </c>
      <c r="F11" s="329">
        <v>2518</v>
      </c>
      <c r="G11" s="329">
        <v>2509</v>
      </c>
      <c r="H11" s="331">
        <v>99.642573471008731</v>
      </c>
      <c r="I11" s="333">
        <v>-9</v>
      </c>
      <c r="J11" s="329">
        <v>670</v>
      </c>
      <c r="K11" s="329">
        <v>639</v>
      </c>
      <c r="L11" s="331">
        <v>95.373134328358205</v>
      </c>
      <c r="M11" s="333">
        <v>-31</v>
      </c>
      <c r="N11" s="329">
        <v>504</v>
      </c>
      <c r="O11" s="329">
        <v>526</v>
      </c>
      <c r="P11" s="334">
        <v>104.36507936507937</v>
      </c>
      <c r="Q11" s="333">
        <v>22</v>
      </c>
      <c r="R11" s="329">
        <v>0</v>
      </c>
      <c r="S11" s="329">
        <v>1</v>
      </c>
      <c r="T11" s="335" t="s">
        <v>270</v>
      </c>
      <c r="U11" s="332">
        <v>1</v>
      </c>
      <c r="V11" s="336">
        <v>3</v>
      </c>
      <c r="W11" s="329">
        <v>0</v>
      </c>
      <c r="X11" s="334">
        <v>0</v>
      </c>
      <c r="Y11" s="332">
        <v>-3</v>
      </c>
      <c r="Z11" s="329">
        <v>60</v>
      </c>
      <c r="AA11" s="336">
        <v>117</v>
      </c>
      <c r="AB11" s="334">
        <v>195</v>
      </c>
      <c r="AC11" s="333">
        <v>57</v>
      </c>
      <c r="AD11" s="336">
        <v>60</v>
      </c>
      <c r="AE11" s="336">
        <v>78</v>
      </c>
      <c r="AF11" s="334">
        <v>130</v>
      </c>
      <c r="AG11" s="332">
        <v>18</v>
      </c>
      <c r="AH11" s="329">
        <v>491</v>
      </c>
      <c r="AI11" s="329">
        <v>60</v>
      </c>
      <c r="AJ11" s="334">
        <v>12.219959266802444</v>
      </c>
      <c r="AK11" s="332">
        <v>-431</v>
      </c>
      <c r="AL11" s="329">
        <v>2423</v>
      </c>
      <c r="AM11" s="329">
        <v>2418</v>
      </c>
      <c r="AN11" s="337">
        <v>99.793644242674375</v>
      </c>
      <c r="AO11" s="333">
        <v>-5</v>
      </c>
      <c r="AP11" s="338">
        <v>142</v>
      </c>
      <c r="AQ11" s="338">
        <v>165</v>
      </c>
      <c r="AR11" s="339">
        <v>116.2</v>
      </c>
      <c r="AS11" s="340">
        <v>23</v>
      </c>
      <c r="AT11" s="341">
        <v>811</v>
      </c>
      <c r="AU11" s="342">
        <v>735</v>
      </c>
      <c r="AV11" s="334">
        <v>90.6</v>
      </c>
      <c r="AW11" s="333">
        <v>-76</v>
      </c>
      <c r="AX11" s="329">
        <v>1716</v>
      </c>
      <c r="AY11" s="329">
        <v>1550</v>
      </c>
      <c r="AZ11" s="334">
        <v>90.326340326340329</v>
      </c>
      <c r="BA11" s="333">
        <v>-166</v>
      </c>
      <c r="BB11" s="329">
        <v>1470</v>
      </c>
      <c r="BC11" s="329">
        <v>1209</v>
      </c>
      <c r="BD11" s="334">
        <v>82.244897959183675</v>
      </c>
      <c r="BE11" s="333">
        <v>-261</v>
      </c>
      <c r="BF11" s="329">
        <v>1368</v>
      </c>
      <c r="BG11" s="329">
        <v>1151</v>
      </c>
      <c r="BH11" s="334">
        <v>84.137426900584799</v>
      </c>
      <c r="BI11" s="333">
        <v>-217</v>
      </c>
      <c r="BJ11" s="329">
        <v>99</v>
      </c>
      <c r="BK11" s="329">
        <v>69</v>
      </c>
      <c r="BL11" s="334">
        <v>69.7</v>
      </c>
      <c r="BM11" s="333">
        <v>-30</v>
      </c>
      <c r="BN11" s="343">
        <v>1</v>
      </c>
      <c r="BO11" s="329">
        <v>5257.6</v>
      </c>
      <c r="BP11" s="329">
        <v>7275.65</v>
      </c>
      <c r="BQ11" s="331">
        <v>138.4</v>
      </c>
      <c r="BR11" s="333">
        <v>2018.0499999999993</v>
      </c>
      <c r="BS11" s="344">
        <v>15</v>
      </c>
      <c r="BT11" s="344">
        <v>18</v>
      </c>
      <c r="BU11" s="332">
        <v>3</v>
      </c>
    </row>
    <row r="12" spans="1:73" ht="30.75" customHeight="1" x14ac:dyDescent="0.35">
      <c r="A12" s="328" t="s">
        <v>492</v>
      </c>
      <c r="B12" s="329">
        <v>2562</v>
      </c>
      <c r="C12" s="330">
        <v>2625</v>
      </c>
      <c r="D12" s="331">
        <v>102.45901639344261</v>
      </c>
      <c r="E12" s="332">
        <v>63</v>
      </c>
      <c r="F12" s="329">
        <v>1848</v>
      </c>
      <c r="G12" s="329">
        <v>1869</v>
      </c>
      <c r="H12" s="331">
        <v>101.13636363636364</v>
      </c>
      <c r="I12" s="333">
        <v>21</v>
      </c>
      <c r="J12" s="329">
        <v>588</v>
      </c>
      <c r="K12" s="329">
        <v>635</v>
      </c>
      <c r="L12" s="331">
        <v>107.99319727891157</v>
      </c>
      <c r="M12" s="333">
        <v>47</v>
      </c>
      <c r="N12" s="329">
        <v>516</v>
      </c>
      <c r="O12" s="329">
        <v>560</v>
      </c>
      <c r="P12" s="334">
        <v>108.52713178294573</v>
      </c>
      <c r="Q12" s="333">
        <v>44</v>
      </c>
      <c r="R12" s="329">
        <v>0</v>
      </c>
      <c r="S12" s="329">
        <v>0</v>
      </c>
      <c r="T12" s="335" t="s">
        <v>270</v>
      </c>
      <c r="U12" s="332">
        <v>0</v>
      </c>
      <c r="V12" s="336">
        <v>9</v>
      </c>
      <c r="W12" s="329">
        <v>0</v>
      </c>
      <c r="X12" s="334">
        <v>0</v>
      </c>
      <c r="Y12" s="332">
        <v>-9</v>
      </c>
      <c r="Z12" s="329">
        <v>202</v>
      </c>
      <c r="AA12" s="336">
        <v>220</v>
      </c>
      <c r="AB12" s="334">
        <v>108.91089108910892</v>
      </c>
      <c r="AC12" s="333">
        <v>18</v>
      </c>
      <c r="AD12" s="336">
        <v>202</v>
      </c>
      <c r="AE12" s="336">
        <v>220</v>
      </c>
      <c r="AF12" s="334">
        <v>108.91089108910892</v>
      </c>
      <c r="AG12" s="332">
        <v>18</v>
      </c>
      <c r="AH12" s="329">
        <v>152</v>
      </c>
      <c r="AI12" s="329">
        <v>66</v>
      </c>
      <c r="AJ12" s="334">
        <v>43.421052631578952</v>
      </c>
      <c r="AK12" s="332">
        <v>-86</v>
      </c>
      <c r="AL12" s="329">
        <v>1762</v>
      </c>
      <c r="AM12" s="329">
        <v>1795</v>
      </c>
      <c r="AN12" s="337">
        <v>101.87287173666289</v>
      </c>
      <c r="AO12" s="333">
        <v>33</v>
      </c>
      <c r="AP12" s="338">
        <v>120</v>
      </c>
      <c r="AQ12" s="338">
        <v>122</v>
      </c>
      <c r="AR12" s="339">
        <v>101.7</v>
      </c>
      <c r="AS12" s="340">
        <v>2</v>
      </c>
      <c r="AT12" s="341">
        <v>746</v>
      </c>
      <c r="AU12" s="345">
        <v>755</v>
      </c>
      <c r="AV12" s="334">
        <v>101.2</v>
      </c>
      <c r="AW12" s="333">
        <v>9</v>
      </c>
      <c r="AX12" s="329">
        <v>1629</v>
      </c>
      <c r="AY12" s="329">
        <v>1491</v>
      </c>
      <c r="AZ12" s="334">
        <v>91.528545119705342</v>
      </c>
      <c r="BA12" s="333">
        <v>-138</v>
      </c>
      <c r="BB12" s="329">
        <v>985</v>
      </c>
      <c r="BC12" s="329">
        <v>763</v>
      </c>
      <c r="BD12" s="334">
        <v>77.461928934010146</v>
      </c>
      <c r="BE12" s="333">
        <v>-222</v>
      </c>
      <c r="BF12" s="329">
        <v>908</v>
      </c>
      <c r="BG12" s="329">
        <v>720</v>
      </c>
      <c r="BH12" s="334">
        <v>79.295154185022028</v>
      </c>
      <c r="BI12" s="333">
        <v>-188</v>
      </c>
      <c r="BJ12" s="329">
        <v>94</v>
      </c>
      <c r="BK12" s="329">
        <v>47</v>
      </c>
      <c r="BL12" s="334">
        <v>50</v>
      </c>
      <c r="BM12" s="333">
        <v>-47</v>
      </c>
      <c r="BN12" s="343">
        <v>10</v>
      </c>
      <c r="BO12" s="329">
        <v>7367.46</v>
      </c>
      <c r="BP12" s="329">
        <v>8017.49</v>
      </c>
      <c r="BQ12" s="331">
        <v>108.8</v>
      </c>
      <c r="BR12" s="333">
        <v>650.02999999999975</v>
      </c>
      <c r="BS12" s="344">
        <v>10</v>
      </c>
      <c r="BT12" s="344">
        <v>16</v>
      </c>
      <c r="BU12" s="332">
        <v>6</v>
      </c>
    </row>
    <row r="13" spans="1:73" ht="30.75" customHeight="1" x14ac:dyDescent="0.35">
      <c r="A13" s="328" t="s">
        <v>494</v>
      </c>
      <c r="B13" s="329">
        <v>4597</v>
      </c>
      <c r="C13" s="330">
        <v>4830</v>
      </c>
      <c r="D13" s="331">
        <v>105.06852294974985</v>
      </c>
      <c r="E13" s="332">
        <v>233</v>
      </c>
      <c r="F13" s="329">
        <v>1596</v>
      </c>
      <c r="G13" s="329">
        <v>1726</v>
      </c>
      <c r="H13" s="331">
        <v>108.14536340852131</v>
      </c>
      <c r="I13" s="333">
        <v>130</v>
      </c>
      <c r="J13" s="329">
        <v>841</v>
      </c>
      <c r="K13" s="329">
        <v>446</v>
      </c>
      <c r="L13" s="331">
        <v>53.032104637336509</v>
      </c>
      <c r="M13" s="333">
        <v>-395</v>
      </c>
      <c r="N13" s="329">
        <v>316</v>
      </c>
      <c r="O13" s="329">
        <v>418</v>
      </c>
      <c r="P13" s="334">
        <v>132.27848101265823</v>
      </c>
      <c r="Q13" s="333">
        <v>102</v>
      </c>
      <c r="R13" s="329">
        <v>0</v>
      </c>
      <c r="S13" s="329">
        <v>0</v>
      </c>
      <c r="T13" s="335" t="s">
        <v>270</v>
      </c>
      <c r="U13" s="332">
        <v>0</v>
      </c>
      <c r="V13" s="336">
        <v>2</v>
      </c>
      <c r="W13" s="329">
        <v>1</v>
      </c>
      <c r="X13" s="334">
        <v>50</v>
      </c>
      <c r="Y13" s="332">
        <v>-1</v>
      </c>
      <c r="Z13" s="329">
        <v>146</v>
      </c>
      <c r="AA13" s="336">
        <v>128</v>
      </c>
      <c r="AB13" s="334">
        <v>87.671232876712324</v>
      </c>
      <c r="AC13" s="333">
        <v>-18</v>
      </c>
      <c r="AD13" s="336">
        <v>0</v>
      </c>
      <c r="AE13" s="336">
        <v>9</v>
      </c>
      <c r="AF13" s="335" t="s">
        <v>270</v>
      </c>
      <c r="AG13" s="332">
        <v>9</v>
      </c>
      <c r="AH13" s="329">
        <v>240</v>
      </c>
      <c r="AI13" s="329">
        <v>222</v>
      </c>
      <c r="AJ13" s="334">
        <v>92.5</v>
      </c>
      <c r="AK13" s="332">
        <v>-18</v>
      </c>
      <c r="AL13" s="329">
        <v>1444</v>
      </c>
      <c r="AM13" s="329">
        <v>1641</v>
      </c>
      <c r="AN13" s="337">
        <v>113.64265927977839</v>
      </c>
      <c r="AO13" s="333">
        <v>197</v>
      </c>
      <c r="AP13" s="338">
        <v>150</v>
      </c>
      <c r="AQ13" s="338">
        <v>165</v>
      </c>
      <c r="AR13" s="339">
        <v>110</v>
      </c>
      <c r="AS13" s="340">
        <v>15</v>
      </c>
      <c r="AT13" s="341">
        <v>1047</v>
      </c>
      <c r="AU13" s="345">
        <v>651</v>
      </c>
      <c r="AV13" s="334">
        <v>62.2</v>
      </c>
      <c r="AW13" s="333">
        <v>-396</v>
      </c>
      <c r="AX13" s="329">
        <v>3977</v>
      </c>
      <c r="AY13" s="329">
        <v>3680</v>
      </c>
      <c r="AZ13" s="334">
        <v>92.532059341211976</v>
      </c>
      <c r="BA13" s="333">
        <v>-297</v>
      </c>
      <c r="BB13" s="329">
        <v>1084</v>
      </c>
      <c r="BC13" s="329">
        <v>660</v>
      </c>
      <c r="BD13" s="334">
        <v>60.88560885608856</v>
      </c>
      <c r="BE13" s="333">
        <v>-424</v>
      </c>
      <c r="BF13" s="329">
        <v>918</v>
      </c>
      <c r="BG13" s="329">
        <v>593</v>
      </c>
      <c r="BH13" s="334">
        <v>64.596949891067538</v>
      </c>
      <c r="BI13" s="333">
        <v>-325</v>
      </c>
      <c r="BJ13" s="329">
        <v>143</v>
      </c>
      <c r="BK13" s="329">
        <v>164</v>
      </c>
      <c r="BL13" s="334">
        <v>114.7</v>
      </c>
      <c r="BM13" s="333">
        <v>21</v>
      </c>
      <c r="BN13" s="343">
        <v>34</v>
      </c>
      <c r="BO13" s="329">
        <v>6858.52</v>
      </c>
      <c r="BP13" s="329">
        <v>8157.16</v>
      </c>
      <c r="BQ13" s="331">
        <v>118.9</v>
      </c>
      <c r="BR13" s="333">
        <v>1298.6399999999994</v>
      </c>
      <c r="BS13" s="344">
        <v>8</v>
      </c>
      <c r="BT13" s="344">
        <v>4</v>
      </c>
      <c r="BU13" s="332">
        <v>-4</v>
      </c>
    </row>
    <row r="14" spans="1:73" ht="30.75" customHeight="1" x14ac:dyDescent="0.35">
      <c r="A14" s="328" t="s">
        <v>496</v>
      </c>
      <c r="B14" s="329">
        <v>4864</v>
      </c>
      <c r="C14" s="330">
        <v>5028</v>
      </c>
      <c r="D14" s="331">
        <v>103.37171052631579</v>
      </c>
      <c r="E14" s="332">
        <v>164</v>
      </c>
      <c r="F14" s="329">
        <v>1710</v>
      </c>
      <c r="G14" s="329">
        <v>1758</v>
      </c>
      <c r="H14" s="331">
        <v>102.80701754385966</v>
      </c>
      <c r="I14" s="333">
        <v>48</v>
      </c>
      <c r="J14" s="329">
        <v>1126</v>
      </c>
      <c r="K14" s="329">
        <v>652</v>
      </c>
      <c r="L14" s="331">
        <v>57.904085257548843</v>
      </c>
      <c r="M14" s="333">
        <v>-474</v>
      </c>
      <c r="N14" s="329">
        <v>460</v>
      </c>
      <c r="O14" s="329">
        <v>529</v>
      </c>
      <c r="P14" s="334">
        <v>114.99999999999999</v>
      </c>
      <c r="Q14" s="333">
        <v>69</v>
      </c>
      <c r="R14" s="329">
        <v>0</v>
      </c>
      <c r="S14" s="329">
        <v>0</v>
      </c>
      <c r="T14" s="335" t="s">
        <v>270</v>
      </c>
      <c r="U14" s="332">
        <v>0</v>
      </c>
      <c r="V14" s="336">
        <v>3</v>
      </c>
      <c r="W14" s="329">
        <v>2</v>
      </c>
      <c r="X14" s="334">
        <v>66.666666666666657</v>
      </c>
      <c r="Y14" s="332">
        <v>-1</v>
      </c>
      <c r="Z14" s="329">
        <v>138</v>
      </c>
      <c r="AA14" s="336">
        <v>169</v>
      </c>
      <c r="AB14" s="334">
        <v>122.46376811594205</v>
      </c>
      <c r="AC14" s="333">
        <v>31</v>
      </c>
      <c r="AD14" s="336">
        <v>0</v>
      </c>
      <c r="AE14" s="336">
        <v>20</v>
      </c>
      <c r="AF14" s="334" t="s">
        <v>270</v>
      </c>
      <c r="AG14" s="332">
        <v>20</v>
      </c>
      <c r="AH14" s="329">
        <v>204</v>
      </c>
      <c r="AI14" s="329">
        <v>50</v>
      </c>
      <c r="AJ14" s="334">
        <v>24.509803921568626</v>
      </c>
      <c r="AK14" s="332">
        <v>-154</v>
      </c>
      <c r="AL14" s="329">
        <v>1662</v>
      </c>
      <c r="AM14" s="329">
        <v>1716</v>
      </c>
      <c r="AN14" s="337">
        <v>103.24909747292419</v>
      </c>
      <c r="AO14" s="333">
        <v>54</v>
      </c>
      <c r="AP14" s="338">
        <v>183</v>
      </c>
      <c r="AQ14" s="338">
        <v>186</v>
      </c>
      <c r="AR14" s="339">
        <v>101.6</v>
      </c>
      <c r="AS14" s="340">
        <v>3</v>
      </c>
      <c r="AT14" s="341">
        <v>889</v>
      </c>
      <c r="AU14" s="345">
        <v>759</v>
      </c>
      <c r="AV14" s="334">
        <v>85.4</v>
      </c>
      <c r="AW14" s="333">
        <v>-130</v>
      </c>
      <c r="AX14" s="329">
        <v>3997</v>
      </c>
      <c r="AY14" s="329">
        <v>3824</v>
      </c>
      <c r="AZ14" s="334">
        <v>95.671753815361527</v>
      </c>
      <c r="BA14" s="333">
        <v>-173</v>
      </c>
      <c r="BB14" s="329">
        <v>938</v>
      </c>
      <c r="BC14" s="329">
        <v>665</v>
      </c>
      <c r="BD14" s="334">
        <v>70.895522388059703</v>
      </c>
      <c r="BE14" s="333">
        <v>-273</v>
      </c>
      <c r="BF14" s="329">
        <v>887</v>
      </c>
      <c r="BG14" s="329">
        <v>635</v>
      </c>
      <c r="BH14" s="334">
        <v>71.589627959413761</v>
      </c>
      <c r="BI14" s="333">
        <v>-252</v>
      </c>
      <c r="BJ14" s="329">
        <v>39</v>
      </c>
      <c r="BK14" s="329">
        <v>43</v>
      </c>
      <c r="BL14" s="334">
        <v>110.3</v>
      </c>
      <c r="BM14" s="333">
        <v>4</v>
      </c>
      <c r="BN14" s="343">
        <v>2</v>
      </c>
      <c r="BO14" s="329">
        <v>4998.5600000000004</v>
      </c>
      <c r="BP14" s="329">
        <v>6467.44</v>
      </c>
      <c r="BQ14" s="331">
        <v>129.4</v>
      </c>
      <c r="BR14" s="333">
        <v>1468.8799999999992</v>
      </c>
      <c r="BS14" s="344">
        <v>24</v>
      </c>
      <c r="BT14" s="344">
        <v>15</v>
      </c>
      <c r="BU14" s="332">
        <v>-9</v>
      </c>
    </row>
    <row r="15" spans="1:73" ht="30.75" customHeight="1" x14ac:dyDescent="0.35">
      <c r="A15" s="328" t="s">
        <v>498</v>
      </c>
      <c r="B15" s="329">
        <v>4396</v>
      </c>
      <c r="C15" s="330">
        <v>4692</v>
      </c>
      <c r="D15" s="331">
        <v>106.73339399454049</v>
      </c>
      <c r="E15" s="332">
        <v>296</v>
      </c>
      <c r="F15" s="329">
        <v>1305</v>
      </c>
      <c r="G15" s="329">
        <v>1573</v>
      </c>
      <c r="H15" s="331">
        <v>120.53639846743296</v>
      </c>
      <c r="I15" s="333">
        <v>268</v>
      </c>
      <c r="J15" s="329">
        <v>545</v>
      </c>
      <c r="K15" s="329">
        <v>548</v>
      </c>
      <c r="L15" s="331">
        <v>100.55045871559633</v>
      </c>
      <c r="M15" s="333">
        <v>3</v>
      </c>
      <c r="N15" s="329">
        <v>218</v>
      </c>
      <c r="O15" s="329">
        <v>446</v>
      </c>
      <c r="P15" s="334">
        <v>204.58715596330273</v>
      </c>
      <c r="Q15" s="333">
        <v>228</v>
      </c>
      <c r="R15" s="329">
        <v>0</v>
      </c>
      <c r="S15" s="329">
        <v>0</v>
      </c>
      <c r="T15" s="335" t="s">
        <v>270</v>
      </c>
      <c r="U15" s="332">
        <v>0</v>
      </c>
      <c r="V15" s="336">
        <v>2</v>
      </c>
      <c r="W15" s="329">
        <v>0</v>
      </c>
      <c r="X15" s="334">
        <v>0</v>
      </c>
      <c r="Y15" s="332">
        <v>-2</v>
      </c>
      <c r="Z15" s="329">
        <v>51</v>
      </c>
      <c r="AA15" s="336">
        <v>66</v>
      </c>
      <c r="AB15" s="334">
        <v>129.41176470588235</v>
      </c>
      <c r="AC15" s="333">
        <v>15</v>
      </c>
      <c r="AD15" s="336">
        <v>0</v>
      </c>
      <c r="AE15" s="336">
        <v>14</v>
      </c>
      <c r="AF15" s="334" t="s">
        <v>270</v>
      </c>
      <c r="AG15" s="332">
        <v>14</v>
      </c>
      <c r="AH15" s="329">
        <v>39</v>
      </c>
      <c r="AI15" s="329">
        <v>9</v>
      </c>
      <c r="AJ15" s="334">
        <v>23.076923076923077</v>
      </c>
      <c r="AK15" s="332">
        <v>-30</v>
      </c>
      <c r="AL15" s="329">
        <v>1121</v>
      </c>
      <c r="AM15" s="329">
        <v>1416</v>
      </c>
      <c r="AN15" s="337">
        <v>126.31578947368421</v>
      </c>
      <c r="AO15" s="333">
        <v>295</v>
      </c>
      <c r="AP15" s="338">
        <v>180</v>
      </c>
      <c r="AQ15" s="338">
        <v>227</v>
      </c>
      <c r="AR15" s="339">
        <v>126.1</v>
      </c>
      <c r="AS15" s="340">
        <v>47</v>
      </c>
      <c r="AT15" s="341">
        <v>720</v>
      </c>
      <c r="AU15" s="345">
        <v>827</v>
      </c>
      <c r="AV15" s="334">
        <v>114.9</v>
      </c>
      <c r="AW15" s="333">
        <v>107</v>
      </c>
      <c r="AX15" s="329">
        <v>3744</v>
      </c>
      <c r="AY15" s="329">
        <v>3585</v>
      </c>
      <c r="AZ15" s="334">
        <v>95.753205128205138</v>
      </c>
      <c r="BA15" s="333">
        <v>-159</v>
      </c>
      <c r="BB15" s="329">
        <v>882</v>
      </c>
      <c r="BC15" s="329">
        <v>634</v>
      </c>
      <c r="BD15" s="334">
        <v>71.882086167800452</v>
      </c>
      <c r="BE15" s="333">
        <v>-248</v>
      </c>
      <c r="BF15" s="329">
        <v>695</v>
      </c>
      <c r="BG15" s="329">
        <v>522</v>
      </c>
      <c r="BH15" s="334">
        <v>75.107913669064757</v>
      </c>
      <c r="BI15" s="333">
        <v>-173</v>
      </c>
      <c r="BJ15" s="329">
        <v>109</v>
      </c>
      <c r="BK15" s="329">
        <v>186</v>
      </c>
      <c r="BL15" s="334">
        <v>170.6</v>
      </c>
      <c r="BM15" s="333">
        <v>77</v>
      </c>
      <c r="BN15" s="343">
        <v>4</v>
      </c>
      <c r="BO15" s="329">
        <v>6020.43</v>
      </c>
      <c r="BP15" s="329">
        <v>7177.95</v>
      </c>
      <c r="BQ15" s="331">
        <v>119.2</v>
      </c>
      <c r="BR15" s="333">
        <v>1157.5199999999995</v>
      </c>
      <c r="BS15" s="344">
        <v>8</v>
      </c>
      <c r="BT15" s="344">
        <v>3</v>
      </c>
      <c r="BU15" s="332">
        <v>-5</v>
      </c>
    </row>
    <row r="16" spans="1:73" ht="30.75" customHeight="1" x14ac:dyDescent="0.35">
      <c r="A16" s="328" t="s">
        <v>499</v>
      </c>
      <c r="B16" s="329">
        <v>2459</v>
      </c>
      <c r="C16" s="330">
        <v>2514</v>
      </c>
      <c r="D16" s="331">
        <v>102.23668157787718</v>
      </c>
      <c r="E16" s="332">
        <v>55</v>
      </c>
      <c r="F16" s="329">
        <v>1432</v>
      </c>
      <c r="G16" s="329">
        <v>1483</v>
      </c>
      <c r="H16" s="331">
        <v>103.56145251396649</v>
      </c>
      <c r="I16" s="333">
        <v>51</v>
      </c>
      <c r="J16" s="329">
        <v>1058</v>
      </c>
      <c r="K16" s="329">
        <v>746</v>
      </c>
      <c r="L16" s="331">
        <v>70.510396975425323</v>
      </c>
      <c r="M16" s="333">
        <v>-312</v>
      </c>
      <c r="N16" s="329">
        <v>602</v>
      </c>
      <c r="O16" s="329">
        <v>684</v>
      </c>
      <c r="P16" s="334">
        <v>113.62126245847175</v>
      </c>
      <c r="Q16" s="333">
        <v>82</v>
      </c>
      <c r="R16" s="329">
        <v>2</v>
      </c>
      <c r="S16" s="329">
        <v>0</v>
      </c>
      <c r="T16" s="346">
        <v>0</v>
      </c>
      <c r="U16" s="332">
        <v>-2</v>
      </c>
      <c r="V16" s="336">
        <v>6</v>
      </c>
      <c r="W16" s="329">
        <v>2</v>
      </c>
      <c r="X16" s="334">
        <v>33.333333333333329</v>
      </c>
      <c r="Y16" s="332">
        <v>-4</v>
      </c>
      <c r="Z16" s="329">
        <v>300</v>
      </c>
      <c r="AA16" s="336">
        <v>224</v>
      </c>
      <c r="AB16" s="334">
        <v>74.666666666666671</v>
      </c>
      <c r="AC16" s="333">
        <v>-76</v>
      </c>
      <c r="AD16" s="336">
        <v>265</v>
      </c>
      <c r="AE16" s="336">
        <v>194</v>
      </c>
      <c r="AF16" s="334">
        <v>73.20754716981132</v>
      </c>
      <c r="AG16" s="332">
        <v>-71</v>
      </c>
      <c r="AH16" s="329">
        <v>25</v>
      </c>
      <c r="AI16" s="329">
        <v>0</v>
      </c>
      <c r="AJ16" s="334">
        <v>0</v>
      </c>
      <c r="AK16" s="332">
        <v>-25</v>
      </c>
      <c r="AL16" s="329">
        <v>1377</v>
      </c>
      <c r="AM16" s="329">
        <v>1433</v>
      </c>
      <c r="AN16" s="337">
        <v>104.06681190994918</v>
      </c>
      <c r="AO16" s="333">
        <v>56</v>
      </c>
      <c r="AP16" s="338">
        <v>106</v>
      </c>
      <c r="AQ16" s="338">
        <v>96</v>
      </c>
      <c r="AR16" s="339">
        <v>90.6</v>
      </c>
      <c r="AS16" s="340">
        <v>-10</v>
      </c>
      <c r="AT16" s="341">
        <v>774</v>
      </c>
      <c r="AU16" s="345">
        <v>685</v>
      </c>
      <c r="AV16" s="334">
        <v>88.5</v>
      </c>
      <c r="AW16" s="333">
        <v>-89</v>
      </c>
      <c r="AX16" s="329">
        <v>1602</v>
      </c>
      <c r="AY16" s="329">
        <v>1433</v>
      </c>
      <c r="AZ16" s="334">
        <v>89.450686641697871</v>
      </c>
      <c r="BA16" s="333">
        <v>-169</v>
      </c>
      <c r="BB16" s="329">
        <v>664</v>
      </c>
      <c r="BC16" s="329">
        <v>474</v>
      </c>
      <c r="BD16" s="334">
        <v>71.385542168674704</v>
      </c>
      <c r="BE16" s="333">
        <v>-190</v>
      </c>
      <c r="BF16" s="329">
        <v>588</v>
      </c>
      <c r="BG16" s="329">
        <v>430</v>
      </c>
      <c r="BH16" s="334">
        <v>73.129251700680271</v>
      </c>
      <c r="BI16" s="333">
        <v>-158</v>
      </c>
      <c r="BJ16" s="329">
        <v>41</v>
      </c>
      <c r="BK16" s="329">
        <v>26</v>
      </c>
      <c r="BL16" s="334">
        <v>63.4</v>
      </c>
      <c r="BM16" s="333">
        <v>-15</v>
      </c>
      <c r="BN16" s="343">
        <v>0</v>
      </c>
      <c r="BO16" s="329">
        <v>6693.4</v>
      </c>
      <c r="BP16" s="329">
        <v>7984.85</v>
      </c>
      <c r="BQ16" s="331">
        <v>119.3</v>
      </c>
      <c r="BR16" s="333">
        <v>1291.4500000000007</v>
      </c>
      <c r="BS16" s="344">
        <v>16</v>
      </c>
      <c r="BT16" s="344">
        <v>18</v>
      </c>
      <c r="BU16" s="332">
        <v>2</v>
      </c>
    </row>
    <row r="17" spans="1:73" ht="30.75" customHeight="1" x14ac:dyDescent="0.35">
      <c r="A17" s="328" t="s">
        <v>501</v>
      </c>
      <c r="B17" s="329">
        <v>3327</v>
      </c>
      <c r="C17" s="330">
        <v>3350</v>
      </c>
      <c r="D17" s="331">
        <v>100.69131349564171</v>
      </c>
      <c r="E17" s="332">
        <v>23</v>
      </c>
      <c r="F17" s="329">
        <v>1782</v>
      </c>
      <c r="G17" s="329">
        <v>1733</v>
      </c>
      <c r="H17" s="331">
        <v>97.250280583613915</v>
      </c>
      <c r="I17" s="333">
        <v>-49</v>
      </c>
      <c r="J17" s="329">
        <v>745</v>
      </c>
      <c r="K17" s="329">
        <v>566</v>
      </c>
      <c r="L17" s="331">
        <v>75.973154362416111</v>
      </c>
      <c r="M17" s="333">
        <v>-179</v>
      </c>
      <c r="N17" s="329">
        <v>473</v>
      </c>
      <c r="O17" s="329">
        <v>480</v>
      </c>
      <c r="P17" s="334">
        <v>101.4799154334038</v>
      </c>
      <c r="Q17" s="333">
        <v>7</v>
      </c>
      <c r="R17" s="329">
        <v>0</v>
      </c>
      <c r="S17" s="329">
        <v>0</v>
      </c>
      <c r="T17" s="335" t="s">
        <v>270</v>
      </c>
      <c r="U17" s="332">
        <v>0</v>
      </c>
      <c r="V17" s="336">
        <v>8</v>
      </c>
      <c r="W17" s="329">
        <v>2</v>
      </c>
      <c r="X17" s="334">
        <v>25</v>
      </c>
      <c r="Y17" s="332">
        <v>-6</v>
      </c>
      <c r="Z17" s="329">
        <v>198</v>
      </c>
      <c r="AA17" s="336">
        <v>119</v>
      </c>
      <c r="AB17" s="334">
        <v>60.101010101010097</v>
      </c>
      <c r="AC17" s="333">
        <v>-79</v>
      </c>
      <c r="AD17" s="336">
        <v>150</v>
      </c>
      <c r="AE17" s="336">
        <v>90</v>
      </c>
      <c r="AF17" s="334">
        <v>60</v>
      </c>
      <c r="AG17" s="332">
        <v>-60</v>
      </c>
      <c r="AH17" s="329">
        <v>150</v>
      </c>
      <c r="AI17" s="329">
        <v>42</v>
      </c>
      <c r="AJ17" s="334">
        <v>28.000000000000004</v>
      </c>
      <c r="AK17" s="332">
        <v>-108</v>
      </c>
      <c r="AL17" s="329">
        <v>1650</v>
      </c>
      <c r="AM17" s="329">
        <v>1588</v>
      </c>
      <c r="AN17" s="337">
        <v>96.242424242424235</v>
      </c>
      <c r="AO17" s="333">
        <v>-62</v>
      </c>
      <c r="AP17" s="338">
        <v>177</v>
      </c>
      <c r="AQ17" s="338">
        <v>165</v>
      </c>
      <c r="AR17" s="339">
        <v>93.2</v>
      </c>
      <c r="AS17" s="340">
        <v>-12</v>
      </c>
      <c r="AT17" s="341">
        <v>818</v>
      </c>
      <c r="AU17" s="345">
        <v>686</v>
      </c>
      <c r="AV17" s="334">
        <v>83.9</v>
      </c>
      <c r="AW17" s="333">
        <v>-132</v>
      </c>
      <c r="AX17" s="329">
        <v>2411</v>
      </c>
      <c r="AY17" s="329">
        <v>2303</v>
      </c>
      <c r="AZ17" s="334">
        <v>95.520530900041479</v>
      </c>
      <c r="BA17" s="333">
        <v>-108</v>
      </c>
      <c r="BB17" s="329">
        <v>1044</v>
      </c>
      <c r="BC17" s="329">
        <v>760</v>
      </c>
      <c r="BD17" s="334">
        <v>72.796934865900383</v>
      </c>
      <c r="BE17" s="333">
        <v>-284</v>
      </c>
      <c r="BF17" s="329">
        <v>935</v>
      </c>
      <c r="BG17" s="329">
        <v>678</v>
      </c>
      <c r="BH17" s="334">
        <v>72.513368983957221</v>
      </c>
      <c r="BI17" s="333">
        <v>-257</v>
      </c>
      <c r="BJ17" s="329">
        <v>73</v>
      </c>
      <c r="BK17" s="329">
        <v>85</v>
      </c>
      <c r="BL17" s="334">
        <v>116.4</v>
      </c>
      <c r="BM17" s="333">
        <v>12</v>
      </c>
      <c r="BN17" s="343">
        <v>7</v>
      </c>
      <c r="BO17" s="329">
        <v>5276.82</v>
      </c>
      <c r="BP17" s="329">
        <v>7159.94</v>
      </c>
      <c r="BQ17" s="331">
        <v>135.69999999999999</v>
      </c>
      <c r="BR17" s="333">
        <v>1883.12</v>
      </c>
      <c r="BS17" s="344">
        <v>14</v>
      </c>
      <c r="BT17" s="344">
        <v>9</v>
      </c>
      <c r="BU17" s="332">
        <v>-5</v>
      </c>
    </row>
    <row r="18" spans="1:73" ht="30.75" customHeight="1" x14ac:dyDescent="0.35">
      <c r="A18" s="328" t="s">
        <v>503</v>
      </c>
      <c r="B18" s="329">
        <v>2301</v>
      </c>
      <c r="C18" s="330">
        <v>2643</v>
      </c>
      <c r="D18" s="331">
        <v>114.86310299869622</v>
      </c>
      <c r="E18" s="332">
        <v>342</v>
      </c>
      <c r="F18" s="329">
        <v>1453</v>
      </c>
      <c r="G18" s="329">
        <v>1578</v>
      </c>
      <c r="H18" s="331">
        <v>108.60289057123194</v>
      </c>
      <c r="I18" s="333">
        <v>125</v>
      </c>
      <c r="J18" s="329">
        <v>427</v>
      </c>
      <c r="K18" s="329">
        <v>489</v>
      </c>
      <c r="L18" s="331">
        <v>114.51990632318501</v>
      </c>
      <c r="M18" s="333">
        <v>62</v>
      </c>
      <c r="N18" s="329">
        <v>356</v>
      </c>
      <c r="O18" s="329">
        <v>429</v>
      </c>
      <c r="P18" s="334">
        <v>120.50561797752808</v>
      </c>
      <c r="Q18" s="333">
        <v>73</v>
      </c>
      <c r="R18" s="329">
        <v>1</v>
      </c>
      <c r="S18" s="329">
        <v>0</v>
      </c>
      <c r="T18" s="335" t="s">
        <v>270</v>
      </c>
      <c r="U18" s="332">
        <v>-1</v>
      </c>
      <c r="V18" s="336">
        <v>0</v>
      </c>
      <c r="W18" s="329">
        <v>1</v>
      </c>
      <c r="X18" s="335" t="s">
        <v>270</v>
      </c>
      <c r="Y18" s="332">
        <v>1</v>
      </c>
      <c r="Z18" s="329">
        <v>69</v>
      </c>
      <c r="AA18" s="336">
        <v>153</v>
      </c>
      <c r="AB18" s="334">
        <v>221.73913043478262</v>
      </c>
      <c r="AC18" s="333">
        <v>84</v>
      </c>
      <c r="AD18" s="336">
        <v>60</v>
      </c>
      <c r="AE18" s="336">
        <v>151</v>
      </c>
      <c r="AF18" s="334">
        <v>251.66666666666666</v>
      </c>
      <c r="AG18" s="332">
        <v>91</v>
      </c>
      <c r="AH18" s="329">
        <v>95</v>
      </c>
      <c r="AI18" s="329">
        <v>54</v>
      </c>
      <c r="AJ18" s="334">
        <v>56.84210526315789</v>
      </c>
      <c r="AK18" s="332">
        <v>-41</v>
      </c>
      <c r="AL18" s="329">
        <v>1341</v>
      </c>
      <c r="AM18" s="329">
        <v>1507</v>
      </c>
      <c r="AN18" s="337">
        <v>112.37882177479493</v>
      </c>
      <c r="AO18" s="333">
        <v>166</v>
      </c>
      <c r="AP18" s="338">
        <v>120</v>
      </c>
      <c r="AQ18" s="338">
        <v>126</v>
      </c>
      <c r="AR18" s="339">
        <v>105</v>
      </c>
      <c r="AS18" s="340">
        <v>6</v>
      </c>
      <c r="AT18" s="341">
        <v>569</v>
      </c>
      <c r="AU18" s="345">
        <v>584</v>
      </c>
      <c r="AV18" s="334">
        <v>102.6</v>
      </c>
      <c r="AW18" s="333">
        <v>15</v>
      </c>
      <c r="AX18" s="329">
        <v>1665</v>
      </c>
      <c r="AY18" s="329">
        <v>1720</v>
      </c>
      <c r="AZ18" s="334">
        <v>103.30330330330331</v>
      </c>
      <c r="BA18" s="333">
        <v>55</v>
      </c>
      <c r="BB18" s="329">
        <v>817</v>
      </c>
      <c r="BC18" s="329">
        <v>655</v>
      </c>
      <c r="BD18" s="334">
        <v>80.171358629130964</v>
      </c>
      <c r="BE18" s="333">
        <v>-162</v>
      </c>
      <c r="BF18" s="329">
        <v>671</v>
      </c>
      <c r="BG18" s="329">
        <v>614</v>
      </c>
      <c r="BH18" s="334">
        <v>91.505216095380021</v>
      </c>
      <c r="BI18" s="333">
        <v>-57</v>
      </c>
      <c r="BJ18" s="329">
        <v>36</v>
      </c>
      <c r="BK18" s="329">
        <v>54</v>
      </c>
      <c r="BL18" s="334">
        <v>150</v>
      </c>
      <c r="BM18" s="333">
        <v>18</v>
      </c>
      <c r="BN18" s="343">
        <v>10</v>
      </c>
      <c r="BO18" s="329">
        <v>6069.44</v>
      </c>
      <c r="BP18" s="329">
        <v>7035.93</v>
      </c>
      <c r="BQ18" s="331">
        <v>115.9</v>
      </c>
      <c r="BR18" s="333">
        <v>966.49000000000069</v>
      </c>
      <c r="BS18" s="344">
        <v>23</v>
      </c>
      <c r="BT18" s="344">
        <v>12</v>
      </c>
      <c r="BU18" s="332">
        <v>-11</v>
      </c>
    </row>
    <row r="19" spans="1:73" ht="30.75" customHeight="1" x14ac:dyDescent="0.35">
      <c r="A19" s="328" t="s">
        <v>505</v>
      </c>
      <c r="B19" s="329">
        <v>1804</v>
      </c>
      <c r="C19" s="330">
        <v>1819</v>
      </c>
      <c r="D19" s="331">
        <v>100.83148558758315</v>
      </c>
      <c r="E19" s="332">
        <v>15</v>
      </c>
      <c r="F19" s="329">
        <v>1544</v>
      </c>
      <c r="G19" s="329">
        <v>1633</v>
      </c>
      <c r="H19" s="331">
        <v>105.76424870466322</v>
      </c>
      <c r="I19" s="333">
        <v>89</v>
      </c>
      <c r="J19" s="329">
        <v>553</v>
      </c>
      <c r="K19" s="329">
        <v>468</v>
      </c>
      <c r="L19" s="331">
        <v>84.629294755877041</v>
      </c>
      <c r="M19" s="333">
        <v>-85</v>
      </c>
      <c r="N19" s="329">
        <v>396</v>
      </c>
      <c r="O19" s="329">
        <v>400</v>
      </c>
      <c r="P19" s="334">
        <v>101.01010101010101</v>
      </c>
      <c r="Q19" s="333">
        <v>4</v>
      </c>
      <c r="R19" s="329">
        <v>1</v>
      </c>
      <c r="S19" s="329">
        <v>0</v>
      </c>
      <c r="T19" s="335" t="s">
        <v>270</v>
      </c>
      <c r="U19" s="332">
        <v>-1</v>
      </c>
      <c r="V19" s="336">
        <v>0</v>
      </c>
      <c r="W19" s="329">
        <v>0</v>
      </c>
      <c r="X19" s="335" t="s">
        <v>270</v>
      </c>
      <c r="Y19" s="332">
        <v>0</v>
      </c>
      <c r="Z19" s="329">
        <v>115</v>
      </c>
      <c r="AA19" s="336">
        <v>120</v>
      </c>
      <c r="AB19" s="334">
        <v>104.34782608695652</v>
      </c>
      <c r="AC19" s="333">
        <v>5</v>
      </c>
      <c r="AD19" s="336">
        <v>29</v>
      </c>
      <c r="AE19" s="336">
        <v>102</v>
      </c>
      <c r="AF19" s="334">
        <v>351.72413793103448</v>
      </c>
      <c r="AG19" s="332">
        <v>73</v>
      </c>
      <c r="AH19" s="329">
        <v>87</v>
      </c>
      <c r="AI19" s="329">
        <v>67</v>
      </c>
      <c r="AJ19" s="334">
        <v>77.011494252873561</v>
      </c>
      <c r="AK19" s="332">
        <v>-20</v>
      </c>
      <c r="AL19" s="329">
        <v>1500</v>
      </c>
      <c r="AM19" s="329">
        <v>1601</v>
      </c>
      <c r="AN19" s="337">
        <v>106.73333333333332</v>
      </c>
      <c r="AO19" s="333">
        <v>101</v>
      </c>
      <c r="AP19" s="338">
        <v>120</v>
      </c>
      <c r="AQ19" s="338">
        <v>145</v>
      </c>
      <c r="AR19" s="339">
        <v>120.8</v>
      </c>
      <c r="AS19" s="340">
        <v>25</v>
      </c>
      <c r="AT19" s="341">
        <v>602</v>
      </c>
      <c r="AU19" s="345">
        <v>553</v>
      </c>
      <c r="AV19" s="334">
        <v>91.9</v>
      </c>
      <c r="AW19" s="333">
        <v>-49</v>
      </c>
      <c r="AX19" s="329">
        <v>936</v>
      </c>
      <c r="AY19" s="329">
        <v>866</v>
      </c>
      <c r="AZ19" s="334">
        <v>92.521367521367523</v>
      </c>
      <c r="BA19" s="333">
        <v>-70</v>
      </c>
      <c r="BB19" s="329">
        <v>835</v>
      </c>
      <c r="BC19" s="329">
        <v>746</v>
      </c>
      <c r="BD19" s="334">
        <v>89.341317365269461</v>
      </c>
      <c r="BE19" s="333">
        <v>-89</v>
      </c>
      <c r="BF19" s="329">
        <v>809</v>
      </c>
      <c r="BG19" s="329">
        <v>710</v>
      </c>
      <c r="BH19" s="334">
        <v>87.762669962917187</v>
      </c>
      <c r="BI19" s="333">
        <v>-99</v>
      </c>
      <c r="BJ19" s="329">
        <v>44</v>
      </c>
      <c r="BK19" s="329">
        <v>63</v>
      </c>
      <c r="BL19" s="334">
        <v>143.19999999999999</v>
      </c>
      <c r="BM19" s="333">
        <v>19</v>
      </c>
      <c r="BN19" s="343">
        <v>3</v>
      </c>
      <c r="BO19" s="329">
        <v>6935.66</v>
      </c>
      <c r="BP19" s="329">
        <v>7976.19</v>
      </c>
      <c r="BQ19" s="331">
        <v>115</v>
      </c>
      <c r="BR19" s="333">
        <v>1040.5299999999997</v>
      </c>
      <c r="BS19" s="344">
        <v>19</v>
      </c>
      <c r="BT19" s="344">
        <v>12</v>
      </c>
      <c r="BU19" s="332">
        <v>-7</v>
      </c>
    </row>
    <row r="20" spans="1:73" ht="30.75" customHeight="1" x14ac:dyDescent="0.35">
      <c r="A20" s="328" t="s">
        <v>507</v>
      </c>
      <c r="B20" s="329">
        <v>1281</v>
      </c>
      <c r="C20" s="330">
        <v>1122</v>
      </c>
      <c r="D20" s="331">
        <v>87.587822014051525</v>
      </c>
      <c r="E20" s="332">
        <v>-159</v>
      </c>
      <c r="F20" s="329">
        <v>895</v>
      </c>
      <c r="G20" s="329">
        <v>848</v>
      </c>
      <c r="H20" s="331">
        <v>94.74860335195531</v>
      </c>
      <c r="I20" s="333">
        <v>-47</v>
      </c>
      <c r="J20" s="329">
        <v>474</v>
      </c>
      <c r="K20" s="329">
        <v>357</v>
      </c>
      <c r="L20" s="331">
        <v>75.316455696202539</v>
      </c>
      <c r="M20" s="333">
        <v>-117</v>
      </c>
      <c r="N20" s="329">
        <v>299</v>
      </c>
      <c r="O20" s="329">
        <v>300</v>
      </c>
      <c r="P20" s="334">
        <v>100.33444816053512</v>
      </c>
      <c r="Q20" s="333">
        <v>1</v>
      </c>
      <c r="R20" s="329">
        <v>0</v>
      </c>
      <c r="S20" s="329">
        <v>0</v>
      </c>
      <c r="T20" s="335" t="s">
        <v>270</v>
      </c>
      <c r="U20" s="332">
        <v>0</v>
      </c>
      <c r="V20" s="336">
        <v>10</v>
      </c>
      <c r="W20" s="329">
        <v>1</v>
      </c>
      <c r="X20" s="334">
        <v>10</v>
      </c>
      <c r="Y20" s="332">
        <v>-9</v>
      </c>
      <c r="Z20" s="329">
        <v>116</v>
      </c>
      <c r="AA20" s="336">
        <v>135</v>
      </c>
      <c r="AB20" s="334">
        <v>116.37931034482759</v>
      </c>
      <c r="AC20" s="333">
        <v>19</v>
      </c>
      <c r="AD20" s="336">
        <v>90</v>
      </c>
      <c r="AE20" s="336">
        <v>135</v>
      </c>
      <c r="AF20" s="334">
        <v>150</v>
      </c>
      <c r="AG20" s="332">
        <v>45</v>
      </c>
      <c r="AH20" s="329">
        <v>108</v>
      </c>
      <c r="AI20" s="329">
        <v>16</v>
      </c>
      <c r="AJ20" s="334">
        <v>14.814814814814813</v>
      </c>
      <c r="AK20" s="332">
        <v>-92</v>
      </c>
      <c r="AL20" s="329">
        <v>850</v>
      </c>
      <c r="AM20" s="329">
        <v>823</v>
      </c>
      <c r="AN20" s="337">
        <v>96.82352941176471</v>
      </c>
      <c r="AO20" s="333">
        <v>-27</v>
      </c>
      <c r="AP20" s="338">
        <v>95</v>
      </c>
      <c r="AQ20" s="338">
        <v>103</v>
      </c>
      <c r="AR20" s="339">
        <v>108.4</v>
      </c>
      <c r="AS20" s="340">
        <v>8</v>
      </c>
      <c r="AT20" s="341">
        <v>440</v>
      </c>
      <c r="AU20" s="345">
        <v>439</v>
      </c>
      <c r="AV20" s="334">
        <v>99.8</v>
      </c>
      <c r="AW20" s="333">
        <v>-1</v>
      </c>
      <c r="AX20" s="329">
        <v>647</v>
      </c>
      <c r="AY20" s="329">
        <v>578</v>
      </c>
      <c r="AZ20" s="334">
        <v>89.335394126738805</v>
      </c>
      <c r="BA20" s="333">
        <v>-69</v>
      </c>
      <c r="BB20" s="329">
        <v>469</v>
      </c>
      <c r="BC20" s="329">
        <v>380</v>
      </c>
      <c r="BD20" s="334">
        <v>81.02345415778251</v>
      </c>
      <c r="BE20" s="333">
        <v>-89</v>
      </c>
      <c r="BF20" s="329">
        <v>429</v>
      </c>
      <c r="BG20" s="329">
        <v>350</v>
      </c>
      <c r="BH20" s="334">
        <v>81.585081585081582</v>
      </c>
      <c r="BI20" s="333">
        <v>-79</v>
      </c>
      <c r="BJ20" s="329">
        <v>54</v>
      </c>
      <c r="BK20" s="329">
        <v>50</v>
      </c>
      <c r="BL20" s="334">
        <v>92.6</v>
      </c>
      <c r="BM20" s="333">
        <v>-4</v>
      </c>
      <c r="BN20" s="343">
        <v>12</v>
      </c>
      <c r="BO20" s="329">
        <v>6193.57</v>
      </c>
      <c r="BP20" s="329">
        <v>7942.8</v>
      </c>
      <c r="BQ20" s="331">
        <v>128.19999999999999</v>
      </c>
      <c r="BR20" s="333">
        <v>1749.2300000000005</v>
      </c>
      <c r="BS20" s="344">
        <v>9</v>
      </c>
      <c r="BT20" s="344">
        <v>8</v>
      </c>
      <c r="BU20" s="332">
        <v>-1</v>
      </c>
    </row>
    <row r="21" spans="1:73" s="347" customFormat="1" ht="30.75" customHeight="1" x14ac:dyDescent="0.35">
      <c r="A21" s="328" t="s">
        <v>509</v>
      </c>
      <c r="B21" s="329">
        <v>1347</v>
      </c>
      <c r="C21" s="330">
        <v>1369</v>
      </c>
      <c r="D21" s="331">
        <v>101.6332590942836</v>
      </c>
      <c r="E21" s="332">
        <v>22</v>
      </c>
      <c r="F21" s="329">
        <v>919</v>
      </c>
      <c r="G21" s="329">
        <v>946</v>
      </c>
      <c r="H21" s="331">
        <v>102.9379760609358</v>
      </c>
      <c r="I21" s="333">
        <v>27</v>
      </c>
      <c r="J21" s="329">
        <v>418</v>
      </c>
      <c r="K21" s="329">
        <v>419</v>
      </c>
      <c r="L21" s="331">
        <v>100.23923444976077</v>
      </c>
      <c r="M21" s="333">
        <v>1</v>
      </c>
      <c r="N21" s="329">
        <v>338</v>
      </c>
      <c r="O21" s="329">
        <v>389</v>
      </c>
      <c r="P21" s="334">
        <v>115.08875739644971</v>
      </c>
      <c r="Q21" s="333">
        <v>51</v>
      </c>
      <c r="R21" s="329">
        <v>1</v>
      </c>
      <c r="S21" s="329">
        <v>0</v>
      </c>
      <c r="T21" s="335" t="s">
        <v>270</v>
      </c>
      <c r="U21" s="332">
        <v>-1</v>
      </c>
      <c r="V21" s="336">
        <v>1</v>
      </c>
      <c r="W21" s="329">
        <v>1</v>
      </c>
      <c r="X21" s="334">
        <v>100</v>
      </c>
      <c r="Y21" s="332">
        <v>0</v>
      </c>
      <c r="Z21" s="329">
        <v>77</v>
      </c>
      <c r="AA21" s="336">
        <v>102</v>
      </c>
      <c r="AB21" s="334">
        <v>132.46753246753246</v>
      </c>
      <c r="AC21" s="333">
        <v>25</v>
      </c>
      <c r="AD21" s="336">
        <v>60</v>
      </c>
      <c r="AE21" s="336">
        <v>88</v>
      </c>
      <c r="AF21" s="334">
        <v>146.66666666666666</v>
      </c>
      <c r="AG21" s="332">
        <v>28</v>
      </c>
      <c r="AH21" s="329">
        <v>129</v>
      </c>
      <c r="AI21" s="329">
        <v>84</v>
      </c>
      <c r="AJ21" s="334">
        <v>65.116279069767444</v>
      </c>
      <c r="AK21" s="332">
        <v>-45</v>
      </c>
      <c r="AL21" s="329">
        <v>890</v>
      </c>
      <c r="AM21" s="329">
        <v>926</v>
      </c>
      <c r="AN21" s="337">
        <v>104.04494382022472</v>
      </c>
      <c r="AO21" s="333">
        <v>36</v>
      </c>
      <c r="AP21" s="338">
        <v>130</v>
      </c>
      <c r="AQ21" s="338">
        <v>161</v>
      </c>
      <c r="AR21" s="339">
        <v>123.8</v>
      </c>
      <c r="AS21" s="340">
        <v>31</v>
      </c>
      <c r="AT21" s="341">
        <v>545</v>
      </c>
      <c r="AU21" s="345">
        <v>487</v>
      </c>
      <c r="AV21" s="334">
        <v>89.4</v>
      </c>
      <c r="AW21" s="333">
        <v>-58</v>
      </c>
      <c r="AX21" s="329">
        <v>895</v>
      </c>
      <c r="AY21" s="329">
        <v>756</v>
      </c>
      <c r="AZ21" s="334">
        <v>84.469273743016757</v>
      </c>
      <c r="BA21" s="333">
        <v>-139</v>
      </c>
      <c r="BB21" s="329">
        <v>497</v>
      </c>
      <c r="BC21" s="329">
        <v>365</v>
      </c>
      <c r="BD21" s="334">
        <v>73.440643863179076</v>
      </c>
      <c r="BE21" s="333">
        <v>-132</v>
      </c>
      <c r="BF21" s="329">
        <v>461</v>
      </c>
      <c r="BG21" s="329">
        <v>349</v>
      </c>
      <c r="BH21" s="334">
        <v>75.70498915401302</v>
      </c>
      <c r="BI21" s="333">
        <v>-112</v>
      </c>
      <c r="BJ21" s="329">
        <v>60</v>
      </c>
      <c r="BK21" s="329">
        <v>40</v>
      </c>
      <c r="BL21" s="334">
        <v>66.7</v>
      </c>
      <c r="BM21" s="333">
        <v>-20</v>
      </c>
      <c r="BN21" s="343">
        <v>5</v>
      </c>
      <c r="BO21" s="329">
        <v>6683.33</v>
      </c>
      <c r="BP21" s="329">
        <v>7384.5</v>
      </c>
      <c r="BQ21" s="331">
        <v>110.5</v>
      </c>
      <c r="BR21" s="333">
        <v>701.17000000000007</v>
      </c>
      <c r="BS21" s="344">
        <v>8</v>
      </c>
      <c r="BT21" s="344">
        <v>9</v>
      </c>
      <c r="BU21" s="332">
        <v>1</v>
      </c>
    </row>
    <row r="22" spans="1:73" ht="30.75" customHeight="1" x14ac:dyDescent="0.35">
      <c r="A22" s="328" t="s">
        <v>511</v>
      </c>
      <c r="B22" s="329">
        <v>2592</v>
      </c>
      <c r="C22" s="330">
        <v>2672</v>
      </c>
      <c r="D22" s="331">
        <v>103.08641975308642</v>
      </c>
      <c r="E22" s="332">
        <v>80</v>
      </c>
      <c r="F22" s="329">
        <v>2100</v>
      </c>
      <c r="G22" s="329">
        <v>2201</v>
      </c>
      <c r="H22" s="331">
        <v>104.80952380952382</v>
      </c>
      <c r="I22" s="333">
        <v>101</v>
      </c>
      <c r="J22" s="329">
        <v>819</v>
      </c>
      <c r="K22" s="329">
        <v>604</v>
      </c>
      <c r="L22" s="331">
        <v>73.748473748473756</v>
      </c>
      <c r="M22" s="333">
        <v>-215</v>
      </c>
      <c r="N22" s="329">
        <v>498</v>
      </c>
      <c r="O22" s="329">
        <v>503</v>
      </c>
      <c r="P22" s="334">
        <v>101.00401606425702</v>
      </c>
      <c r="Q22" s="333">
        <v>5</v>
      </c>
      <c r="R22" s="329">
        <v>1</v>
      </c>
      <c r="S22" s="329">
        <v>0</v>
      </c>
      <c r="T22" s="335" t="s">
        <v>270</v>
      </c>
      <c r="U22" s="332">
        <v>-1</v>
      </c>
      <c r="V22" s="336">
        <v>20</v>
      </c>
      <c r="W22" s="329">
        <v>7</v>
      </c>
      <c r="X22" s="334">
        <v>35</v>
      </c>
      <c r="Y22" s="332">
        <v>-13</v>
      </c>
      <c r="Z22" s="329">
        <v>260</v>
      </c>
      <c r="AA22" s="336">
        <v>285</v>
      </c>
      <c r="AB22" s="334">
        <v>109.61538461538463</v>
      </c>
      <c r="AC22" s="333">
        <v>25</v>
      </c>
      <c r="AD22" s="336">
        <v>0</v>
      </c>
      <c r="AE22" s="336">
        <v>1</v>
      </c>
      <c r="AF22" s="348" t="s">
        <v>270</v>
      </c>
      <c r="AG22" s="332">
        <v>1</v>
      </c>
      <c r="AH22" s="329">
        <v>45</v>
      </c>
      <c r="AI22" s="329">
        <v>25</v>
      </c>
      <c r="AJ22" s="334">
        <v>55.555555555555557</v>
      </c>
      <c r="AK22" s="332">
        <v>-20</v>
      </c>
      <c r="AL22" s="329">
        <v>1981</v>
      </c>
      <c r="AM22" s="329">
        <v>2091</v>
      </c>
      <c r="AN22" s="337">
        <v>105.55275113579002</v>
      </c>
      <c r="AO22" s="333">
        <v>110</v>
      </c>
      <c r="AP22" s="338">
        <v>222</v>
      </c>
      <c r="AQ22" s="338">
        <v>193</v>
      </c>
      <c r="AR22" s="339">
        <v>86.9</v>
      </c>
      <c r="AS22" s="340">
        <v>-29</v>
      </c>
      <c r="AT22" s="341">
        <v>1035</v>
      </c>
      <c r="AU22" s="345">
        <v>763</v>
      </c>
      <c r="AV22" s="334">
        <v>73.7</v>
      </c>
      <c r="AW22" s="333">
        <v>-272</v>
      </c>
      <c r="AX22" s="329">
        <v>1573</v>
      </c>
      <c r="AY22" s="329">
        <v>1330</v>
      </c>
      <c r="AZ22" s="334">
        <v>84.551811824539101</v>
      </c>
      <c r="BA22" s="333">
        <v>-243</v>
      </c>
      <c r="BB22" s="329">
        <v>1228</v>
      </c>
      <c r="BC22" s="329">
        <v>965</v>
      </c>
      <c r="BD22" s="334">
        <v>78.583061889250814</v>
      </c>
      <c r="BE22" s="333">
        <v>-263</v>
      </c>
      <c r="BF22" s="329">
        <v>1096</v>
      </c>
      <c r="BG22" s="329">
        <v>863</v>
      </c>
      <c r="BH22" s="334">
        <v>78.740875912408754</v>
      </c>
      <c r="BI22" s="333">
        <v>-233</v>
      </c>
      <c r="BJ22" s="329">
        <v>161</v>
      </c>
      <c r="BK22" s="329">
        <v>101</v>
      </c>
      <c r="BL22" s="334">
        <v>62.7</v>
      </c>
      <c r="BM22" s="333">
        <v>-60</v>
      </c>
      <c r="BN22" s="343">
        <v>1</v>
      </c>
      <c r="BO22" s="329">
        <v>6000.5</v>
      </c>
      <c r="BP22" s="329">
        <v>6831.66</v>
      </c>
      <c r="BQ22" s="331">
        <v>113.9</v>
      </c>
      <c r="BR22" s="333">
        <v>831.15999999999985</v>
      </c>
      <c r="BS22" s="344">
        <v>8</v>
      </c>
      <c r="BT22" s="344">
        <v>10</v>
      </c>
      <c r="BU22" s="332">
        <v>2</v>
      </c>
    </row>
    <row r="23" spans="1:73" ht="30.75" customHeight="1" x14ac:dyDescent="0.35">
      <c r="A23" s="328" t="s">
        <v>513</v>
      </c>
      <c r="B23" s="329">
        <v>1226</v>
      </c>
      <c r="C23" s="330">
        <v>1312</v>
      </c>
      <c r="D23" s="331">
        <v>107.01468189233279</v>
      </c>
      <c r="E23" s="332">
        <v>86</v>
      </c>
      <c r="F23" s="329">
        <v>1064</v>
      </c>
      <c r="G23" s="329">
        <v>1141</v>
      </c>
      <c r="H23" s="331">
        <v>107.23684210526316</v>
      </c>
      <c r="I23" s="333">
        <v>77</v>
      </c>
      <c r="J23" s="329">
        <v>298</v>
      </c>
      <c r="K23" s="329">
        <v>346</v>
      </c>
      <c r="L23" s="331">
        <v>116.10738255033557</v>
      </c>
      <c r="M23" s="333">
        <v>48</v>
      </c>
      <c r="N23" s="329">
        <v>279</v>
      </c>
      <c r="O23" s="329">
        <v>325</v>
      </c>
      <c r="P23" s="334">
        <v>116.48745519713262</v>
      </c>
      <c r="Q23" s="333">
        <v>46</v>
      </c>
      <c r="R23" s="329">
        <v>0</v>
      </c>
      <c r="S23" s="329">
        <v>0</v>
      </c>
      <c r="T23" s="335" t="s">
        <v>270</v>
      </c>
      <c r="U23" s="332">
        <v>0</v>
      </c>
      <c r="V23" s="336">
        <v>1</v>
      </c>
      <c r="W23" s="329">
        <v>0</v>
      </c>
      <c r="X23" s="334">
        <v>0</v>
      </c>
      <c r="Y23" s="332">
        <v>-1</v>
      </c>
      <c r="Z23" s="329">
        <v>118</v>
      </c>
      <c r="AA23" s="336">
        <v>148</v>
      </c>
      <c r="AB23" s="334">
        <v>125.42372881355932</v>
      </c>
      <c r="AC23" s="333">
        <v>30</v>
      </c>
      <c r="AD23" s="336">
        <v>0</v>
      </c>
      <c r="AE23" s="336">
        <v>20</v>
      </c>
      <c r="AF23" s="348" t="s">
        <v>270</v>
      </c>
      <c r="AG23" s="332">
        <v>20</v>
      </c>
      <c r="AH23" s="329">
        <v>16</v>
      </c>
      <c r="AI23" s="329">
        <v>20</v>
      </c>
      <c r="AJ23" s="334">
        <v>125</v>
      </c>
      <c r="AK23" s="332">
        <v>4</v>
      </c>
      <c r="AL23" s="329">
        <v>973</v>
      </c>
      <c r="AM23" s="329">
        <v>1068</v>
      </c>
      <c r="AN23" s="337">
        <v>109.76361767728675</v>
      </c>
      <c r="AO23" s="333">
        <v>95</v>
      </c>
      <c r="AP23" s="338">
        <v>89</v>
      </c>
      <c r="AQ23" s="338">
        <v>86</v>
      </c>
      <c r="AR23" s="339">
        <v>96.6</v>
      </c>
      <c r="AS23" s="340">
        <v>-3</v>
      </c>
      <c r="AT23" s="341">
        <v>311</v>
      </c>
      <c r="AU23" s="345">
        <v>388</v>
      </c>
      <c r="AV23" s="334">
        <v>124.8</v>
      </c>
      <c r="AW23" s="333">
        <v>77</v>
      </c>
      <c r="AX23" s="329">
        <v>720</v>
      </c>
      <c r="AY23" s="329">
        <v>676</v>
      </c>
      <c r="AZ23" s="334">
        <v>93.888888888888886</v>
      </c>
      <c r="BA23" s="333">
        <v>-44</v>
      </c>
      <c r="BB23" s="329">
        <v>579</v>
      </c>
      <c r="BC23" s="329">
        <v>526</v>
      </c>
      <c r="BD23" s="334">
        <v>90.846286701208982</v>
      </c>
      <c r="BE23" s="333">
        <v>-53</v>
      </c>
      <c r="BF23" s="329">
        <v>471</v>
      </c>
      <c r="BG23" s="329">
        <v>478</v>
      </c>
      <c r="BH23" s="334">
        <v>101.48619957537154</v>
      </c>
      <c r="BI23" s="333">
        <v>7</v>
      </c>
      <c r="BJ23" s="329">
        <v>15</v>
      </c>
      <c r="BK23" s="329">
        <v>27</v>
      </c>
      <c r="BL23" s="334">
        <v>180</v>
      </c>
      <c r="BM23" s="333">
        <v>12</v>
      </c>
      <c r="BN23" s="343">
        <v>0</v>
      </c>
      <c r="BO23" s="329">
        <v>7219.27</v>
      </c>
      <c r="BP23" s="329">
        <v>6659.3</v>
      </c>
      <c r="BQ23" s="331">
        <v>92.2</v>
      </c>
      <c r="BR23" s="333">
        <v>-559.97000000000025</v>
      </c>
      <c r="BS23" s="344">
        <v>39</v>
      </c>
      <c r="BT23" s="344">
        <v>19</v>
      </c>
      <c r="BU23" s="332">
        <v>-20</v>
      </c>
    </row>
    <row r="24" spans="1:73" ht="30.75" customHeight="1" x14ac:dyDescent="0.35">
      <c r="A24" s="328" t="s">
        <v>514</v>
      </c>
      <c r="B24" s="329">
        <v>2082</v>
      </c>
      <c r="C24" s="330">
        <v>2301</v>
      </c>
      <c r="D24" s="331">
        <v>110.51873198847262</v>
      </c>
      <c r="E24" s="332">
        <v>219</v>
      </c>
      <c r="F24" s="329">
        <v>1421</v>
      </c>
      <c r="G24" s="329">
        <v>1599</v>
      </c>
      <c r="H24" s="331">
        <v>112.52638986629135</v>
      </c>
      <c r="I24" s="333">
        <v>178</v>
      </c>
      <c r="J24" s="329">
        <v>277</v>
      </c>
      <c r="K24" s="329">
        <v>381</v>
      </c>
      <c r="L24" s="331">
        <v>137.54512635379061</v>
      </c>
      <c r="M24" s="333">
        <v>104</v>
      </c>
      <c r="N24" s="329">
        <v>213</v>
      </c>
      <c r="O24" s="329">
        <v>316</v>
      </c>
      <c r="P24" s="334">
        <v>148.35680751173709</v>
      </c>
      <c r="Q24" s="333">
        <v>103</v>
      </c>
      <c r="R24" s="329">
        <v>0</v>
      </c>
      <c r="S24" s="329">
        <v>0</v>
      </c>
      <c r="T24" s="335" t="s">
        <v>270</v>
      </c>
      <c r="U24" s="332">
        <v>0</v>
      </c>
      <c r="V24" s="336">
        <v>0</v>
      </c>
      <c r="W24" s="329">
        <v>0</v>
      </c>
      <c r="X24" s="335" t="s">
        <v>270</v>
      </c>
      <c r="Y24" s="332">
        <v>0</v>
      </c>
      <c r="Z24" s="329">
        <v>67</v>
      </c>
      <c r="AA24" s="336">
        <v>97</v>
      </c>
      <c r="AB24" s="334">
        <v>144.77611940298507</v>
      </c>
      <c r="AC24" s="333">
        <v>30</v>
      </c>
      <c r="AD24" s="336">
        <v>60</v>
      </c>
      <c r="AE24" s="336">
        <v>93</v>
      </c>
      <c r="AF24" s="334">
        <v>155</v>
      </c>
      <c r="AG24" s="332">
        <v>33</v>
      </c>
      <c r="AH24" s="329">
        <v>7</v>
      </c>
      <c r="AI24" s="329">
        <v>4</v>
      </c>
      <c r="AJ24" s="334">
        <v>57.142857142857139</v>
      </c>
      <c r="AK24" s="332">
        <v>-3</v>
      </c>
      <c r="AL24" s="329">
        <v>1350</v>
      </c>
      <c r="AM24" s="329">
        <v>1546</v>
      </c>
      <c r="AN24" s="337">
        <v>114.5185185185185</v>
      </c>
      <c r="AO24" s="333">
        <v>196</v>
      </c>
      <c r="AP24" s="338">
        <v>97</v>
      </c>
      <c r="AQ24" s="338">
        <v>138</v>
      </c>
      <c r="AR24" s="339">
        <v>142.30000000000001</v>
      </c>
      <c r="AS24" s="340">
        <v>41</v>
      </c>
      <c r="AT24" s="341">
        <v>282</v>
      </c>
      <c r="AU24" s="345">
        <v>412</v>
      </c>
      <c r="AV24" s="334">
        <v>146.1</v>
      </c>
      <c r="AW24" s="333">
        <v>130</v>
      </c>
      <c r="AX24" s="329">
        <v>1569</v>
      </c>
      <c r="AY24" s="329">
        <v>1372</v>
      </c>
      <c r="AZ24" s="334">
        <v>87.444231994901216</v>
      </c>
      <c r="BA24" s="333">
        <v>-197</v>
      </c>
      <c r="BB24" s="329">
        <v>992</v>
      </c>
      <c r="BC24" s="329">
        <v>748</v>
      </c>
      <c r="BD24" s="334">
        <v>75.403225806451616</v>
      </c>
      <c r="BE24" s="333">
        <v>-244</v>
      </c>
      <c r="BF24" s="329">
        <v>891</v>
      </c>
      <c r="BG24" s="329">
        <v>692</v>
      </c>
      <c r="BH24" s="334">
        <v>77.665544332210999</v>
      </c>
      <c r="BI24" s="333">
        <v>-199</v>
      </c>
      <c r="BJ24" s="329">
        <v>18</v>
      </c>
      <c r="BK24" s="329">
        <v>28</v>
      </c>
      <c r="BL24" s="334">
        <v>155.6</v>
      </c>
      <c r="BM24" s="333">
        <v>10</v>
      </c>
      <c r="BN24" s="349">
        <v>9</v>
      </c>
      <c r="BO24" s="329">
        <v>5699.94</v>
      </c>
      <c r="BP24" s="329">
        <v>6426.79</v>
      </c>
      <c r="BQ24" s="331">
        <v>112.8</v>
      </c>
      <c r="BR24" s="333">
        <v>726.85000000000036</v>
      </c>
      <c r="BS24" s="344">
        <v>55</v>
      </c>
      <c r="BT24" s="344">
        <v>27</v>
      </c>
      <c r="BU24" s="332">
        <v>-28</v>
      </c>
    </row>
    <row r="25" spans="1:73" ht="30.75" customHeight="1" x14ac:dyDescent="0.35">
      <c r="A25" s="328" t="s">
        <v>516</v>
      </c>
      <c r="B25" s="329">
        <v>1272</v>
      </c>
      <c r="C25" s="330">
        <v>1266</v>
      </c>
      <c r="D25" s="331">
        <v>99.528301886792448</v>
      </c>
      <c r="E25" s="332">
        <v>-6</v>
      </c>
      <c r="F25" s="329">
        <v>1195</v>
      </c>
      <c r="G25" s="329">
        <v>1200</v>
      </c>
      <c r="H25" s="331">
        <v>100.418410041841</v>
      </c>
      <c r="I25" s="333">
        <v>5</v>
      </c>
      <c r="J25" s="329">
        <v>539</v>
      </c>
      <c r="K25" s="329">
        <v>529</v>
      </c>
      <c r="L25" s="331">
        <v>98.144712430426722</v>
      </c>
      <c r="M25" s="333">
        <v>-10</v>
      </c>
      <c r="N25" s="329">
        <v>501</v>
      </c>
      <c r="O25" s="329">
        <v>520</v>
      </c>
      <c r="P25" s="334">
        <v>103.79241516966067</v>
      </c>
      <c r="Q25" s="333">
        <v>19</v>
      </c>
      <c r="R25" s="329">
        <v>0</v>
      </c>
      <c r="S25" s="329">
        <v>0</v>
      </c>
      <c r="T25" s="335" t="s">
        <v>270</v>
      </c>
      <c r="U25" s="332">
        <v>0</v>
      </c>
      <c r="V25" s="336">
        <v>7</v>
      </c>
      <c r="W25" s="329">
        <v>0</v>
      </c>
      <c r="X25" s="334">
        <v>0</v>
      </c>
      <c r="Y25" s="332">
        <v>-7</v>
      </c>
      <c r="Z25" s="329">
        <v>192</v>
      </c>
      <c r="AA25" s="336">
        <v>188</v>
      </c>
      <c r="AB25" s="334">
        <v>97.916666666666657</v>
      </c>
      <c r="AC25" s="333">
        <v>-4</v>
      </c>
      <c r="AD25" s="336">
        <v>90</v>
      </c>
      <c r="AE25" s="336">
        <v>100</v>
      </c>
      <c r="AF25" s="334">
        <v>111.11111111111111</v>
      </c>
      <c r="AG25" s="332">
        <v>10</v>
      </c>
      <c r="AH25" s="329">
        <v>56</v>
      </c>
      <c r="AI25" s="329">
        <v>38</v>
      </c>
      <c r="AJ25" s="334">
        <v>67.857142857142861</v>
      </c>
      <c r="AK25" s="332">
        <v>-18</v>
      </c>
      <c r="AL25" s="329">
        <v>1123</v>
      </c>
      <c r="AM25" s="329">
        <v>1148</v>
      </c>
      <c r="AN25" s="337">
        <v>102.22617987533394</v>
      </c>
      <c r="AO25" s="333">
        <v>25</v>
      </c>
      <c r="AP25" s="338">
        <v>81</v>
      </c>
      <c r="AQ25" s="338">
        <v>78</v>
      </c>
      <c r="AR25" s="339">
        <v>96.3</v>
      </c>
      <c r="AS25" s="340">
        <v>-3</v>
      </c>
      <c r="AT25" s="341">
        <v>561</v>
      </c>
      <c r="AU25" s="345">
        <v>529</v>
      </c>
      <c r="AV25" s="334">
        <v>94.3</v>
      </c>
      <c r="AW25" s="333">
        <v>-32</v>
      </c>
      <c r="AX25" s="329">
        <v>601</v>
      </c>
      <c r="AY25" s="329">
        <v>503</v>
      </c>
      <c r="AZ25" s="334">
        <v>83.693843594009991</v>
      </c>
      <c r="BA25" s="333">
        <v>-98</v>
      </c>
      <c r="BB25" s="329">
        <v>560</v>
      </c>
      <c r="BC25" s="329">
        <v>457</v>
      </c>
      <c r="BD25" s="334">
        <v>81.607142857142861</v>
      </c>
      <c r="BE25" s="333">
        <v>-103</v>
      </c>
      <c r="BF25" s="329">
        <v>494</v>
      </c>
      <c r="BG25" s="329">
        <v>428</v>
      </c>
      <c r="BH25" s="334">
        <v>86.639676113360323</v>
      </c>
      <c r="BI25" s="333">
        <v>-66</v>
      </c>
      <c r="BJ25" s="329">
        <v>7</v>
      </c>
      <c r="BK25" s="329">
        <v>15</v>
      </c>
      <c r="BL25" s="334">
        <v>214.3</v>
      </c>
      <c r="BM25" s="333">
        <v>8</v>
      </c>
      <c r="BN25" s="343">
        <v>2</v>
      </c>
      <c r="BO25" s="329">
        <v>6060.43</v>
      </c>
      <c r="BP25" s="329">
        <v>6226.67</v>
      </c>
      <c r="BQ25" s="331">
        <v>102.7</v>
      </c>
      <c r="BR25" s="333">
        <v>166.23999999999978</v>
      </c>
      <c r="BS25" s="344">
        <v>80</v>
      </c>
      <c r="BT25" s="344">
        <v>30</v>
      </c>
      <c r="BU25" s="332">
        <v>-50</v>
      </c>
    </row>
    <row r="26" spans="1:73" ht="30.75" customHeight="1" x14ac:dyDescent="0.35">
      <c r="A26" s="328" t="s">
        <v>518</v>
      </c>
      <c r="B26" s="329">
        <v>979</v>
      </c>
      <c r="C26" s="330">
        <v>1007</v>
      </c>
      <c r="D26" s="331">
        <v>102.86006128702758</v>
      </c>
      <c r="E26" s="332">
        <v>28</v>
      </c>
      <c r="F26" s="329">
        <v>786</v>
      </c>
      <c r="G26" s="329">
        <v>903</v>
      </c>
      <c r="H26" s="331">
        <v>114.88549618320612</v>
      </c>
      <c r="I26" s="333">
        <v>117</v>
      </c>
      <c r="J26" s="329">
        <v>418</v>
      </c>
      <c r="K26" s="329">
        <v>332</v>
      </c>
      <c r="L26" s="331">
        <v>79.425837320574161</v>
      </c>
      <c r="M26" s="333">
        <v>-86</v>
      </c>
      <c r="N26" s="329">
        <v>322</v>
      </c>
      <c r="O26" s="329">
        <v>315</v>
      </c>
      <c r="P26" s="334">
        <v>97.826086956521735</v>
      </c>
      <c r="Q26" s="333">
        <v>-7</v>
      </c>
      <c r="R26" s="329">
        <v>0</v>
      </c>
      <c r="S26" s="329">
        <v>0</v>
      </c>
      <c r="T26" s="335" t="s">
        <v>270</v>
      </c>
      <c r="U26" s="332">
        <v>0</v>
      </c>
      <c r="V26" s="336">
        <v>0</v>
      </c>
      <c r="W26" s="329">
        <v>0</v>
      </c>
      <c r="X26" s="335" t="s">
        <v>270</v>
      </c>
      <c r="Y26" s="332">
        <v>0</v>
      </c>
      <c r="Z26" s="329">
        <v>116</v>
      </c>
      <c r="AA26" s="336">
        <v>92</v>
      </c>
      <c r="AB26" s="334">
        <v>79.310344827586206</v>
      </c>
      <c r="AC26" s="333">
        <v>-24</v>
      </c>
      <c r="AD26" s="336">
        <v>1</v>
      </c>
      <c r="AE26" s="336">
        <v>92</v>
      </c>
      <c r="AF26" s="334">
        <v>9200</v>
      </c>
      <c r="AG26" s="332">
        <v>91</v>
      </c>
      <c r="AH26" s="329">
        <v>117</v>
      </c>
      <c r="AI26" s="329">
        <v>16</v>
      </c>
      <c r="AJ26" s="334">
        <v>13.675213675213676</v>
      </c>
      <c r="AK26" s="332">
        <v>-101</v>
      </c>
      <c r="AL26" s="329">
        <v>754</v>
      </c>
      <c r="AM26" s="329">
        <v>871</v>
      </c>
      <c r="AN26" s="337">
        <v>115.51724137931035</v>
      </c>
      <c r="AO26" s="333">
        <v>117</v>
      </c>
      <c r="AP26" s="338">
        <v>59</v>
      </c>
      <c r="AQ26" s="338">
        <v>65</v>
      </c>
      <c r="AR26" s="339">
        <v>110.2</v>
      </c>
      <c r="AS26" s="340">
        <v>6</v>
      </c>
      <c r="AT26" s="341">
        <v>418</v>
      </c>
      <c r="AU26" s="345">
        <v>348</v>
      </c>
      <c r="AV26" s="334">
        <v>83.3</v>
      </c>
      <c r="AW26" s="333">
        <v>-70</v>
      </c>
      <c r="AX26" s="329">
        <v>453</v>
      </c>
      <c r="AY26" s="329">
        <v>505</v>
      </c>
      <c r="AZ26" s="334">
        <v>111.47902869757174</v>
      </c>
      <c r="BA26" s="333">
        <v>52</v>
      </c>
      <c r="BB26" s="329">
        <v>358</v>
      </c>
      <c r="BC26" s="329">
        <v>423</v>
      </c>
      <c r="BD26" s="334">
        <v>118.1564245810056</v>
      </c>
      <c r="BE26" s="333">
        <v>65</v>
      </c>
      <c r="BF26" s="329">
        <v>305</v>
      </c>
      <c r="BG26" s="329">
        <v>390</v>
      </c>
      <c r="BH26" s="334">
        <v>127.86885245901641</v>
      </c>
      <c r="BI26" s="333">
        <v>85</v>
      </c>
      <c r="BJ26" s="329">
        <v>23</v>
      </c>
      <c r="BK26" s="329">
        <v>27</v>
      </c>
      <c r="BL26" s="334">
        <v>117.4</v>
      </c>
      <c r="BM26" s="333">
        <v>4</v>
      </c>
      <c r="BN26" s="343">
        <v>3</v>
      </c>
      <c r="BO26" s="329">
        <v>5488.74</v>
      </c>
      <c r="BP26" s="329">
        <v>6833.15</v>
      </c>
      <c r="BQ26" s="331">
        <v>124.5</v>
      </c>
      <c r="BR26" s="333">
        <v>1344.4099999999999</v>
      </c>
      <c r="BS26" s="344">
        <v>16</v>
      </c>
      <c r="BT26" s="344">
        <v>16</v>
      </c>
      <c r="BU26" s="332">
        <v>0</v>
      </c>
    </row>
    <row r="27" spans="1:73" ht="30.75" customHeight="1" x14ac:dyDescent="0.35">
      <c r="A27" s="328" t="s">
        <v>520</v>
      </c>
      <c r="B27" s="329">
        <v>1339</v>
      </c>
      <c r="C27" s="330">
        <v>1456</v>
      </c>
      <c r="D27" s="331">
        <v>108.7378640776699</v>
      </c>
      <c r="E27" s="332">
        <v>117</v>
      </c>
      <c r="F27" s="329">
        <v>1233</v>
      </c>
      <c r="G27" s="329">
        <v>1307</v>
      </c>
      <c r="H27" s="331">
        <v>106.00162206001622</v>
      </c>
      <c r="I27" s="333">
        <v>74</v>
      </c>
      <c r="J27" s="329">
        <v>445</v>
      </c>
      <c r="K27" s="329">
        <v>530</v>
      </c>
      <c r="L27" s="331">
        <v>119.10112359550563</v>
      </c>
      <c r="M27" s="333">
        <v>85</v>
      </c>
      <c r="N27" s="329">
        <v>384</v>
      </c>
      <c r="O27" s="329">
        <v>465</v>
      </c>
      <c r="P27" s="334">
        <v>121.09375</v>
      </c>
      <c r="Q27" s="333">
        <v>81</v>
      </c>
      <c r="R27" s="329">
        <v>0</v>
      </c>
      <c r="S27" s="329">
        <v>0</v>
      </c>
      <c r="T27" s="335" t="s">
        <v>270</v>
      </c>
      <c r="U27" s="332">
        <v>0</v>
      </c>
      <c r="V27" s="336">
        <v>5</v>
      </c>
      <c r="W27" s="329">
        <v>5</v>
      </c>
      <c r="X27" s="334">
        <v>100</v>
      </c>
      <c r="Y27" s="332">
        <v>0</v>
      </c>
      <c r="Z27" s="329">
        <v>106</v>
      </c>
      <c r="AA27" s="336">
        <v>122</v>
      </c>
      <c r="AB27" s="334">
        <v>115.09433962264151</v>
      </c>
      <c r="AC27" s="333">
        <v>16</v>
      </c>
      <c r="AD27" s="336">
        <v>84</v>
      </c>
      <c r="AE27" s="336">
        <v>120</v>
      </c>
      <c r="AF27" s="334">
        <v>142.85714285714286</v>
      </c>
      <c r="AG27" s="332">
        <v>36</v>
      </c>
      <c r="AH27" s="329">
        <v>150</v>
      </c>
      <c r="AI27" s="329">
        <v>81</v>
      </c>
      <c r="AJ27" s="334">
        <v>54</v>
      </c>
      <c r="AK27" s="332">
        <v>-69</v>
      </c>
      <c r="AL27" s="329">
        <v>1184</v>
      </c>
      <c r="AM27" s="329">
        <v>1242</v>
      </c>
      <c r="AN27" s="337">
        <v>104.89864864864865</v>
      </c>
      <c r="AO27" s="333">
        <v>58</v>
      </c>
      <c r="AP27" s="338">
        <v>98</v>
      </c>
      <c r="AQ27" s="338">
        <v>107</v>
      </c>
      <c r="AR27" s="339">
        <v>109.2</v>
      </c>
      <c r="AS27" s="340">
        <v>9</v>
      </c>
      <c r="AT27" s="341">
        <v>433</v>
      </c>
      <c r="AU27" s="345">
        <v>526</v>
      </c>
      <c r="AV27" s="334">
        <v>121.5</v>
      </c>
      <c r="AW27" s="333">
        <v>93</v>
      </c>
      <c r="AX27" s="329">
        <v>708</v>
      </c>
      <c r="AY27" s="329">
        <v>611</v>
      </c>
      <c r="AZ27" s="334">
        <v>86.299435028248581</v>
      </c>
      <c r="BA27" s="333">
        <v>-97</v>
      </c>
      <c r="BB27" s="329">
        <v>648</v>
      </c>
      <c r="BC27" s="329">
        <v>537</v>
      </c>
      <c r="BD27" s="334">
        <v>82.870370370370367</v>
      </c>
      <c r="BE27" s="333">
        <v>-111</v>
      </c>
      <c r="BF27" s="329">
        <v>582</v>
      </c>
      <c r="BG27" s="329">
        <v>510</v>
      </c>
      <c r="BH27" s="334">
        <v>87.628865979381445</v>
      </c>
      <c r="BI27" s="333">
        <v>-72</v>
      </c>
      <c r="BJ27" s="329">
        <v>25</v>
      </c>
      <c r="BK27" s="329">
        <v>41</v>
      </c>
      <c r="BL27" s="334">
        <v>164</v>
      </c>
      <c r="BM27" s="333">
        <v>16</v>
      </c>
      <c r="BN27" s="343">
        <v>0</v>
      </c>
      <c r="BO27" s="329">
        <v>5440.6</v>
      </c>
      <c r="BP27" s="329">
        <v>7124.98</v>
      </c>
      <c r="BQ27" s="331">
        <v>131</v>
      </c>
      <c r="BR27" s="333">
        <v>1684.3799999999992</v>
      </c>
      <c r="BS27" s="344">
        <v>26</v>
      </c>
      <c r="BT27" s="344">
        <v>13</v>
      </c>
      <c r="BU27" s="332">
        <v>-13</v>
      </c>
    </row>
    <row r="28" spans="1:73" ht="30.75" customHeight="1" x14ac:dyDescent="0.35">
      <c r="A28" s="328" t="s">
        <v>522</v>
      </c>
      <c r="B28" s="329">
        <v>1962</v>
      </c>
      <c r="C28" s="330">
        <v>1987</v>
      </c>
      <c r="D28" s="331">
        <v>101.27420998980632</v>
      </c>
      <c r="E28" s="332">
        <v>25</v>
      </c>
      <c r="F28" s="329">
        <v>1093</v>
      </c>
      <c r="G28" s="329">
        <v>1160</v>
      </c>
      <c r="H28" s="331">
        <v>106.12991765782252</v>
      </c>
      <c r="I28" s="333">
        <v>67</v>
      </c>
      <c r="J28" s="329">
        <v>553</v>
      </c>
      <c r="K28" s="329">
        <v>600</v>
      </c>
      <c r="L28" s="331">
        <v>108.49909584086799</v>
      </c>
      <c r="M28" s="333">
        <v>47</v>
      </c>
      <c r="N28" s="329">
        <v>422</v>
      </c>
      <c r="O28" s="329">
        <v>499</v>
      </c>
      <c r="P28" s="334">
        <v>118.24644549763033</v>
      </c>
      <c r="Q28" s="333">
        <v>77</v>
      </c>
      <c r="R28" s="329">
        <v>2</v>
      </c>
      <c r="S28" s="329">
        <v>2</v>
      </c>
      <c r="T28" s="335" t="s">
        <v>270</v>
      </c>
      <c r="U28" s="332">
        <v>0</v>
      </c>
      <c r="V28" s="336">
        <v>5</v>
      </c>
      <c r="W28" s="329">
        <v>0</v>
      </c>
      <c r="X28" s="334">
        <v>0</v>
      </c>
      <c r="Y28" s="332">
        <v>-5</v>
      </c>
      <c r="Z28" s="329">
        <v>158</v>
      </c>
      <c r="AA28" s="336">
        <v>166</v>
      </c>
      <c r="AB28" s="334">
        <v>105.0632911392405</v>
      </c>
      <c r="AC28" s="333">
        <v>8</v>
      </c>
      <c r="AD28" s="336">
        <v>0</v>
      </c>
      <c r="AE28" s="336">
        <v>7</v>
      </c>
      <c r="AF28" s="348" t="s">
        <v>270</v>
      </c>
      <c r="AG28" s="332">
        <v>7</v>
      </c>
      <c r="AH28" s="329">
        <v>191</v>
      </c>
      <c r="AI28" s="329">
        <v>188</v>
      </c>
      <c r="AJ28" s="334">
        <v>98.429319371727757</v>
      </c>
      <c r="AK28" s="332">
        <v>-3</v>
      </c>
      <c r="AL28" s="329">
        <v>1033</v>
      </c>
      <c r="AM28" s="329">
        <v>1106</v>
      </c>
      <c r="AN28" s="337">
        <v>107.06679574056149</v>
      </c>
      <c r="AO28" s="333">
        <v>73</v>
      </c>
      <c r="AP28" s="338">
        <v>101</v>
      </c>
      <c r="AQ28" s="338">
        <v>105</v>
      </c>
      <c r="AR28" s="339">
        <v>104</v>
      </c>
      <c r="AS28" s="340">
        <v>4</v>
      </c>
      <c r="AT28" s="341">
        <v>571</v>
      </c>
      <c r="AU28" s="345">
        <v>669</v>
      </c>
      <c r="AV28" s="334">
        <v>117.2</v>
      </c>
      <c r="AW28" s="333">
        <v>98</v>
      </c>
      <c r="AX28" s="329">
        <v>1299</v>
      </c>
      <c r="AY28" s="329">
        <v>1119</v>
      </c>
      <c r="AZ28" s="334">
        <v>86.14318706697459</v>
      </c>
      <c r="BA28" s="333">
        <v>-180</v>
      </c>
      <c r="BB28" s="329">
        <v>508</v>
      </c>
      <c r="BC28" s="329">
        <v>386</v>
      </c>
      <c r="BD28" s="334">
        <v>75.984251968503941</v>
      </c>
      <c r="BE28" s="333">
        <v>-122</v>
      </c>
      <c r="BF28" s="329">
        <v>439</v>
      </c>
      <c r="BG28" s="329">
        <v>358</v>
      </c>
      <c r="BH28" s="334">
        <v>81.548974943052386</v>
      </c>
      <c r="BI28" s="333">
        <v>-81</v>
      </c>
      <c r="BJ28" s="329">
        <v>39</v>
      </c>
      <c r="BK28" s="329">
        <v>48</v>
      </c>
      <c r="BL28" s="334">
        <v>123.1</v>
      </c>
      <c r="BM28" s="333">
        <v>9</v>
      </c>
      <c r="BN28" s="343">
        <v>0</v>
      </c>
      <c r="BO28" s="329">
        <v>5154.41</v>
      </c>
      <c r="BP28" s="329">
        <v>6068.75</v>
      </c>
      <c r="BQ28" s="331">
        <v>117.7</v>
      </c>
      <c r="BR28" s="333">
        <v>914.34000000000015</v>
      </c>
      <c r="BS28" s="344">
        <v>13</v>
      </c>
      <c r="BT28" s="344">
        <v>8</v>
      </c>
      <c r="BU28" s="332">
        <v>-5</v>
      </c>
    </row>
    <row r="29" spans="1:73" ht="30.75" customHeight="1" x14ac:dyDescent="0.35">
      <c r="A29" s="328" t="s">
        <v>524</v>
      </c>
      <c r="B29" s="329">
        <v>1621</v>
      </c>
      <c r="C29" s="330">
        <v>1605</v>
      </c>
      <c r="D29" s="331">
        <v>99.012954966070339</v>
      </c>
      <c r="E29" s="332">
        <v>-16</v>
      </c>
      <c r="F29" s="329">
        <v>1174</v>
      </c>
      <c r="G29" s="329">
        <v>1083</v>
      </c>
      <c r="H29" s="331">
        <v>92.248722316865411</v>
      </c>
      <c r="I29" s="333">
        <v>-91</v>
      </c>
      <c r="J29" s="329">
        <v>282</v>
      </c>
      <c r="K29" s="329">
        <v>326</v>
      </c>
      <c r="L29" s="331">
        <v>115.60283687943263</v>
      </c>
      <c r="M29" s="333">
        <v>44</v>
      </c>
      <c r="N29" s="329">
        <v>266</v>
      </c>
      <c r="O29" s="329">
        <v>291</v>
      </c>
      <c r="P29" s="334">
        <v>109.39849624060149</v>
      </c>
      <c r="Q29" s="333">
        <v>25</v>
      </c>
      <c r="R29" s="329">
        <v>0</v>
      </c>
      <c r="S29" s="329">
        <v>0</v>
      </c>
      <c r="T29" s="335" t="s">
        <v>270</v>
      </c>
      <c r="U29" s="332">
        <v>0</v>
      </c>
      <c r="V29" s="336">
        <v>3</v>
      </c>
      <c r="W29" s="329">
        <v>0</v>
      </c>
      <c r="X29" s="334">
        <v>0</v>
      </c>
      <c r="Y29" s="332">
        <v>-3</v>
      </c>
      <c r="Z29" s="329">
        <v>151</v>
      </c>
      <c r="AA29" s="336">
        <v>135</v>
      </c>
      <c r="AB29" s="334">
        <v>89.403973509933778</v>
      </c>
      <c r="AC29" s="333">
        <v>-16</v>
      </c>
      <c r="AD29" s="336">
        <v>0</v>
      </c>
      <c r="AE29" s="336">
        <v>1</v>
      </c>
      <c r="AF29" s="348" t="s">
        <v>270</v>
      </c>
      <c r="AG29" s="332">
        <v>1</v>
      </c>
      <c r="AH29" s="329">
        <v>160</v>
      </c>
      <c r="AI29" s="329">
        <v>55</v>
      </c>
      <c r="AJ29" s="334">
        <v>34.375</v>
      </c>
      <c r="AK29" s="332">
        <v>-105</v>
      </c>
      <c r="AL29" s="329">
        <v>1141</v>
      </c>
      <c r="AM29" s="329">
        <v>1059</v>
      </c>
      <c r="AN29" s="337">
        <v>92.813321647677469</v>
      </c>
      <c r="AO29" s="333">
        <v>-82</v>
      </c>
      <c r="AP29" s="338">
        <v>80</v>
      </c>
      <c r="AQ29" s="338">
        <v>106</v>
      </c>
      <c r="AR29" s="339">
        <v>132.5</v>
      </c>
      <c r="AS29" s="340">
        <v>26</v>
      </c>
      <c r="AT29" s="341">
        <v>385</v>
      </c>
      <c r="AU29" s="345">
        <v>389</v>
      </c>
      <c r="AV29" s="334">
        <v>101</v>
      </c>
      <c r="AW29" s="333">
        <v>4</v>
      </c>
      <c r="AX29" s="329">
        <v>1063</v>
      </c>
      <c r="AY29" s="329">
        <v>929</v>
      </c>
      <c r="AZ29" s="334">
        <v>87.394167450611477</v>
      </c>
      <c r="BA29" s="333">
        <v>-134</v>
      </c>
      <c r="BB29" s="329">
        <v>625</v>
      </c>
      <c r="BC29" s="329">
        <v>419</v>
      </c>
      <c r="BD29" s="334">
        <v>67.040000000000006</v>
      </c>
      <c r="BE29" s="333">
        <v>-206</v>
      </c>
      <c r="BF29" s="329">
        <v>591</v>
      </c>
      <c r="BG29" s="329">
        <v>388</v>
      </c>
      <c r="BH29" s="334">
        <v>65.651438240270735</v>
      </c>
      <c r="BI29" s="333">
        <v>-203</v>
      </c>
      <c r="BJ29" s="329">
        <v>99</v>
      </c>
      <c r="BK29" s="329">
        <v>40</v>
      </c>
      <c r="BL29" s="334">
        <v>40.4</v>
      </c>
      <c r="BM29" s="333">
        <v>-59</v>
      </c>
      <c r="BN29" s="343">
        <v>9</v>
      </c>
      <c r="BO29" s="329">
        <v>5056.16</v>
      </c>
      <c r="BP29" s="329">
        <v>7144.3</v>
      </c>
      <c r="BQ29" s="331">
        <v>141.30000000000001</v>
      </c>
      <c r="BR29" s="333">
        <v>2088.1400000000003</v>
      </c>
      <c r="BS29" s="344">
        <v>6</v>
      </c>
      <c r="BT29" s="344">
        <v>10</v>
      </c>
      <c r="BU29" s="332">
        <v>4</v>
      </c>
    </row>
    <row r="30" spans="1:73" ht="30.75" customHeight="1" x14ac:dyDescent="0.35">
      <c r="A30" s="328" t="s">
        <v>526</v>
      </c>
      <c r="B30" s="329">
        <v>1999</v>
      </c>
      <c r="C30" s="330">
        <v>1998</v>
      </c>
      <c r="D30" s="331">
        <v>99.949974987493746</v>
      </c>
      <c r="E30" s="332">
        <v>-1</v>
      </c>
      <c r="F30" s="329">
        <v>1325</v>
      </c>
      <c r="G30" s="329">
        <v>1225</v>
      </c>
      <c r="H30" s="331">
        <v>92.452830188679243</v>
      </c>
      <c r="I30" s="333">
        <v>-100</v>
      </c>
      <c r="J30" s="329">
        <v>611</v>
      </c>
      <c r="K30" s="329">
        <v>570</v>
      </c>
      <c r="L30" s="331">
        <v>93.289689034369886</v>
      </c>
      <c r="M30" s="333">
        <v>-41</v>
      </c>
      <c r="N30" s="329">
        <v>458</v>
      </c>
      <c r="O30" s="329">
        <v>511</v>
      </c>
      <c r="P30" s="334">
        <v>111.57205240174673</v>
      </c>
      <c r="Q30" s="333">
        <v>53</v>
      </c>
      <c r="R30" s="329">
        <v>1</v>
      </c>
      <c r="S30" s="329">
        <v>1</v>
      </c>
      <c r="T30" s="346">
        <v>100</v>
      </c>
      <c r="U30" s="332">
        <v>0</v>
      </c>
      <c r="V30" s="336">
        <v>2</v>
      </c>
      <c r="W30" s="329">
        <v>0</v>
      </c>
      <c r="X30" s="334">
        <v>0</v>
      </c>
      <c r="Y30" s="332">
        <v>-2</v>
      </c>
      <c r="Z30" s="329">
        <v>261</v>
      </c>
      <c r="AA30" s="336">
        <v>191</v>
      </c>
      <c r="AB30" s="334">
        <v>73.180076628352481</v>
      </c>
      <c r="AC30" s="333">
        <v>-70</v>
      </c>
      <c r="AD30" s="336">
        <v>27</v>
      </c>
      <c r="AE30" s="336">
        <v>175</v>
      </c>
      <c r="AF30" s="334">
        <v>648.14814814814815</v>
      </c>
      <c r="AG30" s="332">
        <v>148</v>
      </c>
      <c r="AH30" s="329">
        <v>98</v>
      </c>
      <c r="AI30" s="329">
        <v>128</v>
      </c>
      <c r="AJ30" s="334">
        <v>130.61224489795919</v>
      </c>
      <c r="AK30" s="332">
        <v>30</v>
      </c>
      <c r="AL30" s="329">
        <v>1289</v>
      </c>
      <c r="AM30" s="329">
        <v>1171</v>
      </c>
      <c r="AN30" s="337">
        <v>90.845616757176103</v>
      </c>
      <c r="AO30" s="333">
        <v>-118</v>
      </c>
      <c r="AP30" s="338">
        <v>119</v>
      </c>
      <c r="AQ30" s="338">
        <v>116</v>
      </c>
      <c r="AR30" s="339">
        <v>97.5</v>
      </c>
      <c r="AS30" s="340">
        <v>-3</v>
      </c>
      <c r="AT30" s="341">
        <v>751</v>
      </c>
      <c r="AU30" s="345">
        <v>606</v>
      </c>
      <c r="AV30" s="334">
        <v>80.7</v>
      </c>
      <c r="AW30" s="333">
        <v>-145</v>
      </c>
      <c r="AX30" s="329">
        <v>1315</v>
      </c>
      <c r="AY30" s="329">
        <v>1193</v>
      </c>
      <c r="AZ30" s="334">
        <v>90.722433460076047</v>
      </c>
      <c r="BA30" s="333">
        <v>-122</v>
      </c>
      <c r="BB30" s="329">
        <v>641</v>
      </c>
      <c r="BC30" s="329">
        <v>422</v>
      </c>
      <c r="BD30" s="334">
        <v>65.834633385335422</v>
      </c>
      <c r="BE30" s="333">
        <v>-219</v>
      </c>
      <c r="BF30" s="329">
        <v>597</v>
      </c>
      <c r="BG30" s="329">
        <v>394</v>
      </c>
      <c r="BH30" s="334">
        <v>65.996649916247904</v>
      </c>
      <c r="BI30" s="333">
        <v>-203</v>
      </c>
      <c r="BJ30" s="329">
        <v>34</v>
      </c>
      <c r="BK30" s="329">
        <v>28</v>
      </c>
      <c r="BL30" s="334">
        <v>82.4</v>
      </c>
      <c r="BM30" s="333">
        <v>-6</v>
      </c>
      <c r="BN30" s="343">
        <v>8</v>
      </c>
      <c r="BO30" s="350">
        <v>5586.85</v>
      </c>
      <c r="BP30" s="329">
        <v>7192.86</v>
      </c>
      <c r="BQ30" s="331">
        <v>128.69999999999999</v>
      </c>
      <c r="BR30" s="333">
        <v>1606.0099999999993</v>
      </c>
      <c r="BS30" s="344">
        <v>19</v>
      </c>
      <c r="BT30" s="344">
        <v>15</v>
      </c>
      <c r="BU30" s="332">
        <v>-4</v>
      </c>
    </row>
    <row r="31" spans="1:73" ht="30.75" customHeight="1" x14ac:dyDescent="0.35">
      <c r="A31" s="328" t="s">
        <v>528</v>
      </c>
      <c r="B31" s="329">
        <v>1484</v>
      </c>
      <c r="C31" s="330">
        <v>1481</v>
      </c>
      <c r="D31" s="331">
        <v>99.797843665768198</v>
      </c>
      <c r="E31" s="332">
        <v>-3</v>
      </c>
      <c r="F31" s="329">
        <v>1308</v>
      </c>
      <c r="G31" s="329">
        <v>1301</v>
      </c>
      <c r="H31" s="331">
        <v>99.464831804281346</v>
      </c>
      <c r="I31" s="333">
        <v>-7</v>
      </c>
      <c r="J31" s="329">
        <v>372</v>
      </c>
      <c r="K31" s="329">
        <v>326</v>
      </c>
      <c r="L31" s="331">
        <v>87.634408602150543</v>
      </c>
      <c r="M31" s="333">
        <v>-46</v>
      </c>
      <c r="N31" s="329">
        <v>331</v>
      </c>
      <c r="O31" s="329">
        <v>300</v>
      </c>
      <c r="P31" s="334">
        <v>90.634441087613297</v>
      </c>
      <c r="Q31" s="333">
        <v>-31</v>
      </c>
      <c r="R31" s="329">
        <v>0</v>
      </c>
      <c r="S31" s="329">
        <v>0</v>
      </c>
      <c r="T31" s="335" t="s">
        <v>270</v>
      </c>
      <c r="U31" s="332">
        <v>0</v>
      </c>
      <c r="V31" s="336">
        <v>1</v>
      </c>
      <c r="W31" s="329">
        <v>0</v>
      </c>
      <c r="X31" s="335">
        <v>0</v>
      </c>
      <c r="Y31" s="332">
        <v>-1</v>
      </c>
      <c r="Z31" s="329">
        <v>95</v>
      </c>
      <c r="AA31" s="336">
        <v>88</v>
      </c>
      <c r="AB31" s="334">
        <v>92.631578947368425</v>
      </c>
      <c r="AC31" s="333">
        <v>-7</v>
      </c>
      <c r="AD31" s="336">
        <v>59</v>
      </c>
      <c r="AE31" s="336">
        <v>20</v>
      </c>
      <c r="AF31" s="334">
        <v>33.898305084745758</v>
      </c>
      <c r="AG31" s="332">
        <v>-39</v>
      </c>
      <c r="AH31" s="329">
        <v>134</v>
      </c>
      <c r="AI31" s="329">
        <v>26</v>
      </c>
      <c r="AJ31" s="334">
        <v>19.402985074626866</v>
      </c>
      <c r="AK31" s="332">
        <v>-108</v>
      </c>
      <c r="AL31" s="329">
        <v>1251</v>
      </c>
      <c r="AM31" s="329">
        <v>1265</v>
      </c>
      <c r="AN31" s="337">
        <v>101.11910471622703</v>
      </c>
      <c r="AO31" s="333">
        <v>14</v>
      </c>
      <c r="AP31" s="338">
        <v>75</v>
      </c>
      <c r="AQ31" s="338">
        <v>91</v>
      </c>
      <c r="AR31" s="339">
        <v>121.3</v>
      </c>
      <c r="AS31" s="340">
        <v>16</v>
      </c>
      <c r="AT31" s="341">
        <v>446</v>
      </c>
      <c r="AU31" s="345">
        <v>357</v>
      </c>
      <c r="AV31" s="334">
        <v>80</v>
      </c>
      <c r="AW31" s="333">
        <v>-89</v>
      </c>
      <c r="AX31" s="329">
        <v>916</v>
      </c>
      <c r="AY31" s="329">
        <v>794</v>
      </c>
      <c r="AZ31" s="334">
        <v>86.681222707423572</v>
      </c>
      <c r="BA31" s="333">
        <v>-122</v>
      </c>
      <c r="BB31" s="329">
        <v>761</v>
      </c>
      <c r="BC31" s="329">
        <v>642</v>
      </c>
      <c r="BD31" s="334">
        <v>84.362680683311424</v>
      </c>
      <c r="BE31" s="333">
        <v>-119</v>
      </c>
      <c r="BF31" s="329">
        <v>692</v>
      </c>
      <c r="BG31" s="329">
        <v>625</v>
      </c>
      <c r="BH31" s="334">
        <v>90.317919075144502</v>
      </c>
      <c r="BI31" s="333">
        <v>-67</v>
      </c>
      <c r="BJ31" s="329">
        <v>65</v>
      </c>
      <c r="BK31" s="329">
        <v>34</v>
      </c>
      <c r="BL31" s="334">
        <v>52.3</v>
      </c>
      <c r="BM31" s="333">
        <v>-31</v>
      </c>
      <c r="BN31" s="343">
        <v>1</v>
      </c>
      <c r="BO31" s="329">
        <v>7211</v>
      </c>
      <c r="BP31" s="329">
        <v>7213.53</v>
      </c>
      <c r="BQ31" s="331">
        <v>100</v>
      </c>
      <c r="BR31" s="333">
        <v>2.5299999999997453</v>
      </c>
      <c r="BS31" s="344">
        <v>12</v>
      </c>
      <c r="BT31" s="344">
        <v>19</v>
      </c>
      <c r="BU31" s="332">
        <v>7</v>
      </c>
    </row>
    <row r="32" spans="1:73" s="351" customFormat="1" ht="30.75" customHeight="1" x14ac:dyDescent="0.35">
      <c r="A32" s="328" t="s">
        <v>529</v>
      </c>
      <c r="B32" s="329">
        <v>2221</v>
      </c>
      <c r="C32" s="330">
        <v>2322</v>
      </c>
      <c r="D32" s="331">
        <v>104.54750112561908</v>
      </c>
      <c r="E32" s="332">
        <v>101</v>
      </c>
      <c r="F32" s="329">
        <v>1599</v>
      </c>
      <c r="G32" s="329">
        <v>1607</v>
      </c>
      <c r="H32" s="331">
        <v>100.50031269543464</v>
      </c>
      <c r="I32" s="333">
        <v>8</v>
      </c>
      <c r="J32" s="329">
        <v>473</v>
      </c>
      <c r="K32" s="329">
        <v>464</v>
      </c>
      <c r="L32" s="331">
        <v>98.097251585623681</v>
      </c>
      <c r="M32" s="333">
        <v>-9</v>
      </c>
      <c r="N32" s="329">
        <v>311</v>
      </c>
      <c r="O32" s="329">
        <v>382</v>
      </c>
      <c r="P32" s="334">
        <v>122.82958199356912</v>
      </c>
      <c r="Q32" s="333">
        <v>71</v>
      </c>
      <c r="R32" s="329">
        <v>1</v>
      </c>
      <c r="S32" s="329">
        <v>0</v>
      </c>
      <c r="T32" s="335" t="s">
        <v>270</v>
      </c>
      <c r="U32" s="332">
        <v>-1</v>
      </c>
      <c r="V32" s="336">
        <v>1</v>
      </c>
      <c r="W32" s="329">
        <v>0</v>
      </c>
      <c r="X32" s="334">
        <v>0</v>
      </c>
      <c r="Y32" s="332">
        <v>-1</v>
      </c>
      <c r="Z32" s="329">
        <v>69</v>
      </c>
      <c r="AA32" s="336">
        <v>95</v>
      </c>
      <c r="AB32" s="334">
        <v>137.68115942028984</v>
      </c>
      <c r="AC32" s="333">
        <v>26</v>
      </c>
      <c r="AD32" s="336">
        <v>60</v>
      </c>
      <c r="AE32" s="336">
        <v>85</v>
      </c>
      <c r="AF32" s="334">
        <v>141.66666666666669</v>
      </c>
      <c r="AG32" s="332">
        <v>25</v>
      </c>
      <c r="AH32" s="329">
        <v>38</v>
      </c>
      <c r="AI32" s="329">
        <v>80</v>
      </c>
      <c r="AJ32" s="334">
        <v>210.52631578947367</v>
      </c>
      <c r="AK32" s="332">
        <v>42</v>
      </c>
      <c r="AL32" s="329">
        <v>1492</v>
      </c>
      <c r="AM32" s="329">
        <v>1514</v>
      </c>
      <c r="AN32" s="337">
        <v>101.47453083109919</v>
      </c>
      <c r="AO32" s="333">
        <v>22</v>
      </c>
      <c r="AP32" s="338">
        <v>167</v>
      </c>
      <c r="AQ32" s="338">
        <v>139</v>
      </c>
      <c r="AR32" s="339">
        <v>83.2</v>
      </c>
      <c r="AS32" s="340">
        <v>-28</v>
      </c>
      <c r="AT32" s="341">
        <v>536</v>
      </c>
      <c r="AU32" s="345">
        <v>552</v>
      </c>
      <c r="AV32" s="334">
        <v>103</v>
      </c>
      <c r="AW32" s="333">
        <v>16</v>
      </c>
      <c r="AX32" s="329">
        <v>1485</v>
      </c>
      <c r="AY32" s="329">
        <v>1294</v>
      </c>
      <c r="AZ32" s="334">
        <v>87.138047138047142</v>
      </c>
      <c r="BA32" s="333">
        <v>-191</v>
      </c>
      <c r="BB32" s="329">
        <v>974</v>
      </c>
      <c r="BC32" s="329">
        <v>666</v>
      </c>
      <c r="BD32" s="334">
        <v>68.377823408624224</v>
      </c>
      <c r="BE32" s="333">
        <v>-308</v>
      </c>
      <c r="BF32" s="329">
        <v>864</v>
      </c>
      <c r="BG32" s="329">
        <v>612</v>
      </c>
      <c r="BH32" s="334">
        <v>70.833333333333343</v>
      </c>
      <c r="BI32" s="333">
        <v>-252</v>
      </c>
      <c r="BJ32" s="329">
        <v>21</v>
      </c>
      <c r="BK32" s="329">
        <v>67</v>
      </c>
      <c r="BL32" s="334">
        <v>319</v>
      </c>
      <c r="BM32" s="333">
        <v>46</v>
      </c>
      <c r="BN32" s="343">
        <v>0</v>
      </c>
      <c r="BO32" s="329">
        <v>5302.14</v>
      </c>
      <c r="BP32" s="329">
        <v>6776.12</v>
      </c>
      <c r="BQ32" s="331">
        <v>127.8</v>
      </c>
      <c r="BR32" s="333">
        <v>1473.9799999999996</v>
      </c>
      <c r="BS32" s="344">
        <v>46</v>
      </c>
      <c r="BT32" s="344">
        <v>10</v>
      </c>
      <c r="BU32" s="332">
        <v>-36</v>
      </c>
    </row>
    <row r="33" spans="1:73" ht="30.75" customHeight="1" x14ac:dyDescent="0.35">
      <c r="A33" s="328" t="s">
        <v>531</v>
      </c>
      <c r="B33" s="329">
        <v>2138</v>
      </c>
      <c r="C33" s="330">
        <v>2205</v>
      </c>
      <c r="D33" s="331">
        <v>103.13376987839102</v>
      </c>
      <c r="E33" s="332">
        <v>67</v>
      </c>
      <c r="F33" s="329">
        <v>1298</v>
      </c>
      <c r="G33" s="329">
        <v>1345</v>
      </c>
      <c r="H33" s="331">
        <v>103.62095531587056</v>
      </c>
      <c r="I33" s="333">
        <v>47</v>
      </c>
      <c r="J33" s="329">
        <v>578</v>
      </c>
      <c r="K33" s="329">
        <v>595</v>
      </c>
      <c r="L33" s="331">
        <v>102.94117647058823</v>
      </c>
      <c r="M33" s="333">
        <v>17</v>
      </c>
      <c r="N33" s="329">
        <v>466</v>
      </c>
      <c r="O33" s="329">
        <v>504</v>
      </c>
      <c r="P33" s="334">
        <v>108.15450643776825</v>
      </c>
      <c r="Q33" s="333">
        <v>38</v>
      </c>
      <c r="R33" s="329">
        <v>0</v>
      </c>
      <c r="S33" s="329">
        <v>0</v>
      </c>
      <c r="T33" s="335" t="s">
        <v>270</v>
      </c>
      <c r="U33" s="332">
        <v>0</v>
      </c>
      <c r="V33" s="336">
        <v>2</v>
      </c>
      <c r="W33" s="329">
        <v>0</v>
      </c>
      <c r="X33" s="334">
        <v>0</v>
      </c>
      <c r="Y33" s="332">
        <v>-2</v>
      </c>
      <c r="Z33" s="329">
        <v>53</v>
      </c>
      <c r="AA33" s="336">
        <v>75</v>
      </c>
      <c r="AB33" s="334">
        <v>141.50943396226415</v>
      </c>
      <c r="AC33" s="333">
        <v>22</v>
      </c>
      <c r="AD33" s="336">
        <v>0</v>
      </c>
      <c r="AE33" s="336">
        <v>9</v>
      </c>
      <c r="AF33" s="348" t="s">
        <v>270</v>
      </c>
      <c r="AG33" s="332">
        <v>9</v>
      </c>
      <c r="AH33" s="329">
        <v>5</v>
      </c>
      <c r="AI33" s="329">
        <v>5</v>
      </c>
      <c r="AJ33" s="334">
        <v>100</v>
      </c>
      <c r="AK33" s="332">
        <v>0</v>
      </c>
      <c r="AL33" s="329">
        <v>1209</v>
      </c>
      <c r="AM33" s="329">
        <v>1270</v>
      </c>
      <c r="AN33" s="337">
        <v>105.04549214226633</v>
      </c>
      <c r="AO33" s="333">
        <v>61</v>
      </c>
      <c r="AP33" s="338">
        <v>132</v>
      </c>
      <c r="AQ33" s="338">
        <v>183</v>
      </c>
      <c r="AR33" s="339">
        <v>138.6</v>
      </c>
      <c r="AS33" s="340">
        <v>51</v>
      </c>
      <c r="AT33" s="341">
        <v>754</v>
      </c>
      <c r="AU33" s="345">
        <v>771</v>
      </c>
      <c r="AV33" s="334">
        <v>102.3</v>
      </c>
      <c r="AW33" s="333">
        <v>17</v>
      </c>
      <c r="AX33" s="329">
        <v>1440</v>
      </c>
      <c r="AY33" s="329">
        <v>1277</v>
      </c>
      <c r="AZ33" s="334">
        <v>88.680555555555557</v>
      </c>
      <c r="BA33" s="333">
        <v>-163</v>
      </c>
      <c r="BB33" s="329">
        <v>703</v>
      </c>
      <c r="BC33" s="329">
        <v>509</v>
      </c>
      <c r="BD33" s="334">
        <v>72.40398293029871</v>
      </c>
      <c r="BE33" s="333">
        <v>-194</v>
      </c>
      <c r="BF33" s="329">
        <v>597</v>
      </c>
      <c r="BG33" s="329">
        <v>455</v>
      </c>
      <c r="BH33" s="334">
        <v>76.214405360134009</v>
      </c>
      <c r="BI33" s="333">
        <v>-142</v>
      </c>
      <c r="BJ33" s="329">
        <v>89</v>
      </c>
      <c r="BK33" s="329">
        <v>92</v>
      </c>
      <c r="BL33" s="334">
        <v>103.4</v>
      </c>
      <c r="BM33" s="333">
        <v>3</v>
      </c>
      <c r="BN33" s="343">
        <v>2</v>
      </c>
      <c r="BO33" s="329">
        <v>6377.72</v>
      </c>
      <c r="BP33" s="329">
        <v>6961.34</v>
      </c>
      <c r="BQ33" s="331">
        <v>109.2</v>
      </c>
      <c r="BR33" s="333">
        <v>583.61999999999989</v>
      </c>
      <c r="BS33" s="344">
        <v>8</v>
      </c>
      <c r="BT33" s="344">
        <v>6</v>
      </c>
      <c r="BU33" s="332">
        <v>-2</v>
      </c>
    </row>
    <row r="34" spans="1:73" ht="30.75" customHeight="1" x14ac:dyDescent="0.35">
      <c r="A34" s="328" t="s">
        <v>533</v>
      </c>
      <c r="B34" s="329">
        <v>1363</v>
      </c>
      <c r="C34" s="330">
        <v>1330</v>
      </c>
      <c r="D34" s="331">
        <v>97.57887013939839</v>
      </c>
      <c r="E34" s="332">
        <v>-33</v>
      </c>
      <c r="F34" s="329">
        <v>1238</v>
      </c>
      <c r="G34" s="329">
        <v>1221</v>
      </c>
      <c r="H34" s="331">
        <v>98.626817447495966</v>
      </c>
      <c r="I34" s="333">
        <v>-17</v>
      </c>
      <c r="J34" s="329">
        <v>321</v>
      </c>
      <c r="K34" s="329">
        <v>349</v>
      </c>
      <c r="L34" s="331">
        <v>108.72274143302181</v>
      </c>
      <c r="M34" s="333">
        <v>28</v>
      </c>
      <c r="N34" s="329">
        <v>232</v>
      </c>
      <c r="O34" s="329">
        <v>315</v>
      </c>
      <c r="P34" s="334">
        <v>135.77586206896552</v>
      </c>
      <c r="Q34" s="333">
        <v>83</v>
      </c>
      <c r="R34" s="329">
        <v>0</v>
      </c>
      <c r="S34" s="329">
        <v>0</v>
      </c>
      <c r="T34" s="335" t="s">
        <v>270</v>
      </c>
      <c r="U34" s="332">
        <v>0</v>
      </c>
      <c r="V34" s="336">
        <v>0</v>
      </c>
      <c r="W34" s="329">
        <v>1</v>
      </c>
      <c r="X34" s="335" t="s">
        <v>270</v>
      </c>
      <c r="Y34" s="332">
        <v>1</v>
      </c>
      <c r="Z34" s="329">
        <v>33</v>
      </c>
      <c r="AA34" s="336">
        <v>79</v>
      </c>
      <c r="AB34" s="334">
        <v>239.39393939393941</v>
      </c>
      <c r="AC34" s="333">
        <v>46</v>
      </c>
      <c r="AD34" s="336">
        <v>0</v>
      </c>
      <c r="AE34" s="336">
        <v>25</v>
      </c>
      <c r="AF34" s="334" t="s">
        <v>270</v>
      </c>
      <c r="AG34" s="332">
        <v>25</v>
      </c>
      <c r="AH34" s="329">
        <v>29</v>
      </c>
      <c r="AI34" s="329">
        <v>38</v>
      </c>
      <c r="AJ34" s="334">
        <v>131.0344827586207</v>
      </c>
      <c r="AK34" s="332">
        <v>9</v>
      </c>
      <c r="AL34" s="329">
        <v>1203</v>
      </c>
      <c r="AM34" s="329">
        <v>1146</v>
      </c>
      <c r="AN34" s="337">
        <v>95.261845386533665</v>
      </c>
      <c r="AO34" s="333">
        <v>-57</v>
      </c>
      <c r="AP34" s="338">
        <v>63</v>
      </c>
      <c r="AQ34" s="338">
        <v>70</v>
      </c>
      <c r="AR34" s="339">
        <v>111.1</v>
      </c>
      <c r="AS34" s="340">
        <v>7</v>
      </c>
      <c r="AT34" s="341">
        <v>324</v>
      </c>
      <c r="AU34" s="345">
        <v>332</v>
      </c>
      <c r="AV34" s="334">
        <v>102.5</v>
      </c>
      <c r="AW34" s="333">
        <v>8</v>
      </c>
      <c r="AX34" s="329">
        <v>699</v>
      </c>
      <c r="AY34" s="329">
        <v>650</v>
      </c>
      <c r="AZ34" s="334">
        <v>92.989985693848354</v>
      </c>
      <c r="BA34" s="333">
        <v>-49</v>
      </c>
      <c r="BB34" s="329">
        <v>659</v>
      </c>
      <c r="BC34" s="329">
        <v>584</v>
      </c>
      <c r="BD34" s="334">
        <v>88.619119878603954</v>
      </c>
      <c r="BE34" s="333">
        <v>-75</v>
      </c>
      <c r="BF34" s="329">
        <v>636</v>
      </c>
      <c r="BG34" s="329">
        <v>538</v>
      </c>
      <c r="BH34" s="334">
        <v>84.591194968553467</v>
      </c>
      <c r="BI34" s="333">
        <v>-98</v>
      </c>
      <c r="BJ34" s="329">
        <v>17</v>
      </c>
      <c r="BK34" s="329">
        <v>17</v>
      </c>
      <c r="BL34" s="334">
        <v>100</v>
      </c>
      <c r="BM34" s="333">
        <v>0</v>
      </c>
      <c r="BN34" s="343">
        <v>0</v>
      </c>
      <c r="BO34" s="329">
        <v>5702.51</v>
      </c>
      <c r="BP34" s="329">
        <v>6770.59</v>
      </c>
      <c r="BQ34" s="331">
        <v>118.7</v>
      </c>
      <c r="BR34" s="333">
        <v>1068.08</v>
      </c>
      <c r="BS34" s="344">
        <v>39</v>
      </c>
      <c r="BT34" s="344">
        <v>34</v>
      </c>
      <c r="BU34" s="332">
        <v>-5</v>
      </c>
    </row>
    <row r="35" spans="1:73" ht="30.75" customHeight="1" x14ac:dyDescent="0.35">
      <c r="A35" s="328" t="s">
        <v>534</v>
      </c>
      <c r="B35" s="329">
        <v>1132</v>
      </c>
      <c r="C35" s="330">
        <v>1274</v>
      </c>
      <c r="D35" s="331">
        <v>112.54416961130742</v>
      </c>
      <c r="E35" s="332">
        <v>142</v>
      </c>
      <c r="F35" s="329">
        <v>650</v>
      </c>
      <c r="G35" s="329">
        <v>798</v>
      </c>
      <c r="H35" s="331">
        <v>122.76923076923076</v>
      </c>
      <c r="I35" s="333">
        <v>148</v>
      </c>
      <c r="J35" s="329">
        <v>280</v>
      </c>
      <c r="K35" s="329">
        <v>277</v>
      </c>
      <c r="L35" s="331">
        <v>98.928571428571431</v>
      </c>
      <c r="M35" s="333">
        <v>-3</v>
      </c>
      <c r="N35" s="329">
        <v>172</v>
      </c>
      <c r="O35" s="329">
        <v>196</v>
      </c>
      <c r="P35" s="334">
        <v>113.95348837209302</v>
      </c>
      <c r="Q35" s="333">
        <v>24</v>
      </c>
      <c r="R35" s="329">
        <v>1</v>
      </c>
      <c r="S35" s="329">
        <v>0</v>
      </c>
      <c r="T35" s="335" t="s">
        <v>270</v>
      </c>
      <c r="U35" s="332">
        <v>-1</v>
      </c>
      <c r="V35" s="336">
        <v>0</v>
      </c>
      <c r="W35" s="329">
        <v>0</v>
      </c>
      <c r="X35" s="335" t="s">
        <v>270</v>
      </c>
      <c r="Y35" s="332">
        <v>0</v>
      </c>
      <c r="Z35" s="329">
        <v>65</v>
      </c>
      <c r="AA35" s="336">
        <v>60</v>
      </c>
      <c r="AB35" s="334">
        <v>92.307692307692307</v>
      </c>
      <c r="AC35" s="333">
        <v>-5</v>
      </c>
      <c r="AD35" s="336">
        <v>61</v>
      </c>
      <c r="AE35" s="336">
        <v>22</v>
      </c>
      <c r="AF35" s="334">
        <v>36.065573770491802</v>
      </c>
      <c r="AG35" s="332">
        <v>-39</v>
      </c>
      <c r="AH35" s="329">
        <v>148</v>
      </c>
      <c r="AI35" s="329">
        <v>140</v>
      </c>
      <c r="AJ35" s="334">
        <v>94.594594594594597</v>
      </c>
      <c r="AK35" s="332">
        <v>-8</v>
      </c>
      <c r="AL35" s="329">
        <v>596</v>
      </c>
      <c r="AM35" s="329">
        <v>760</v>
      </c>
      <c r="AN35" s="337">
        <v>127.51677852348993</v>
      </c>
      <c r="AO35" s="333">
        <v>164</v>
      </c>
      <c r="AP35" s="338">
        <v>62</v>
      </c>
      <c r="AQ35" s="338">
        <v>62</v>
      </c>
      <c r="AR35" s="339">
        <v>100</v>
      </c>
      <c r="AS35" s="340">
        <v>0</v>
      </c>
      <c r="AT35" s="341">
        <v>292</v>
      </c>
      <c r="AU35" s="345">
        <v>281</v>
      </c>
      <c r="AV35" s="334">
        <v>96.2</v>
      </c>
      <c r="AW35" s="333">
        <v>-11</v>
      </c>
      <c r="AX35" s="329">
        <v>759</v>
      </c>
      <c r="AY35" s="329">
        <v>760</v>
      </c>
      <c r="AZ35" s="334">
        <v>100.13175230566536</v>
      </c>
      <c r="BA35" s="333">
        <v>1</v>
      </c>
      <c r="BB35" s="329">
        <v>362</v>
      </c>
      <c r="BC35" s="329">
        <v>372</v>
      </c>
      <c r="BD35" s="334">
        <v>102.76243093922652</v>
      </c>
      <c r="BE35" s="333">
        <v>10</v>
      </c>
      <c r="BF35" s="329">
        <v>318</v>
      </c>
      <c r="BG35" s="329">
        <v>340</v>
      </c>
      <c r="BH35" s="334">
        <v>106.91823899371069</v>
      </c>
      <c r="BI35" s="333">
        <v>22</v>
      </c>
      <c r="BJ35" s="329">
        <v>22</v>
      </c>
      <c r="BK35" s="329">
        <v>26</v>
      </c>
      <c r="BL35" s="334">
        <v>118.2</v>
      </c>
      <c r="BM35" s="333">
        <v>4</v>
      </c>
      <c r="BN35" s="343">
        <v>4</v>
      </c>
      <c r="BO35" s="329">
        <v>4823.7299999999996</v>
      </c>
      <c r="BP35" s="329">
        <v>6346.15</v>
      </c>
      <c r="BQ35" s="331">
        <v>131.6</v>
      </c>
      <c r="BR35" s="333">
        <v>1522.42</v>
      </c>
      <c r="BS35" s="344">
        <v>16</v>
      </c>
      <c r="BT35" s="344">
        <v>14</v>
      </c>
      <c r="BU35" s="332">
        <v>-2</v>
      </c>
    </row>
    <row r="36" spans="1:73" s="352" customFormat="1" ht="30.75" customHeight="1" x14ac:dyDescent="0.35">
      <c r="A36" s="328" t="s">
        <v>535</v>
      </c>
      <c r="B36" s="329">
        <v>1483</v>
      </c>
      <c r="C36" s="330">
        <v>1520</v>
      </c>
      <c r="D36" s="331">
        <v>102.49494268374914</v>
      </c>
      <c r="E36" s="332">
        <v>37</v>
      </c>
      <c r="F36" s="329">
        <v>1169</v>
      </c>
      <c r="G36" s="329">
        <v>1315</v>
      </c>
      <c r="H36" s="331">
        <v>112.48930710008554</v>
      </c>
      <c r="I36" s="333">
        <v>146</v>
      </c>
      <c r="J36" s="329">
        <v>565</v>
      </c>
      <c r="K36" s="329">
        <v>639</v>
      </c>
      <c r="L36" s="331">
        <v>113.09734513274337</v>
      </c>
      <c r="M36" s="333">
        <v>74</v>
      </c>
      <c r="N36" s="329">
        <v>450</v>
      </c>
      <c r="O36" s="329">
        <v>583</v>
      </c>
      <c r="P36" s="334">
        <v>129.55555555555554</v>
      </c>
      <c r="Q36" s="333">
        <v>133</v>
      </c>
      <c r="R36" s="329">
        <v>0</v>
      </c>
      <c r="S36" s="329">
        <v>0</v>
      </c>
      <c r="T36" s="335" t="s">
        <v>270</v>
      </c>
      <c r="U36" s="332">
        <v>0</v>
      </c>
      <c r="V36" s="336">
        <v>1</v>
      </c>
      <c r="W36" s="329">
        <v>0</v>
      </c>
      <c r="X36" s="334">
        <v>0</v>
      </c>
      <c r="Y36" s="332">
        <v>-1</v>
      </c>
      <c r="Z36" s="329">
        <v>147</v>
      </c>
      <c r="AA36" s="336">
        <v>152</v>
      </c>
      <c r="AB36" s="334">
        <v>103.4013605442177</v>
      </c>
      <c r="AC36" s="333">
        <v>5</v>
      </c>
      <c r="AD36" s="336">
        <v>0</v>
      </c>
      <c r="AE36" s="336">
        <v>60</v>
      </c>
      <c r="AF36" s="348" t="s">
        <v>270</v>
      </c>
      <c r="AG36" s="332">
        <v>60</v>
      </c>
      <c r="AH36" s="329">
        <v>195</v>
      </c>
      <c r="AI36" s="329">
        <v>126</v>
      </c>
      <c r="AJ36" s="334">
        <v>64.615384615384613</v>
      </c>
      <c r="AK36" s="332">
        <v>-69</v>
      </c>
      <c r="AL36" s="329">
        <v>1136</v>
      </c>
      <c r="AM36" s="329">
        <v>1275</v>
      </c>
      <c r="AN36" s="337">
        <v>112.23591549295774</v>
      </c>
      <c r="AO36" s="333">
        <v>139</v>
      </c>
      <c r="AP36" s="338">
        <v>112</v>
      </c>
      <c r="AQ36" s="338">
        <v>138</v>
      </c>
      <c r="AR36" s="339">
        <v>123.2</v>
      </c>
      <c r="AS36" s="340">
        <v>26</v>
      </c>
      <c r="AT36" s="341">
        <v>606</v>
      </c>
      <c r="AU36" s="345">
        <v>644</v>
      </c>
      <c r="AV36" s="334">
        <v>106.3</v>
      </c>
      <c r="AW36" s="333">
        <v>38</v>
      </c>
      <c r="AX36" s="329">
        <v>733</v>
      </c>
      <c r="AY36" s="329">
        <v>609</v>
      </c>
      <c r="AZ36" s="334">
        <v>83.083219645293312</v>
      </c>
      <c r="BA36" s="333">
        <v>-124</v>
      </c>
      <c r="BB36" s="329">
        <v>552</v>
      </c>
      <c r="BC36" s="329">
        <v>469</v>
      </c>
      <c r="BD36" s="334">
        <v>84.963768115942031</v>
      </c>
      <c r="BE36" s="333">
        <v>-83</v>
      </c>
      <c r="BF36" s="329">
        <v>502</v>
      </c>
      <c r="BG36" s="329">
        <v>449</v>
      </c>
      <c r="BH36" s="334">
        <v>89.442231075697208</v>
      </c>
      <c r="BI36" s="333">
        <v>-53</v>
      </c>
      <c r="BJ36" s="329">
        <v>43</v>
      </c>
      <c r="BK36" s="329">
        <v>25</v>
      </c>
      <c r="BL36" s="334">
        <v>58.1</v>
      </c>
      <c r="BM36" s="333">
        <v>-18</v>
      </c>
      <c r="BN36" s="343">
        <v>13</v>
      </c>
      <c r="BO36" s="329">
        <v>5359.81</v>
      </c>
      <c r="BP36" s="329">
        <v>6997.4</v>
      </c>
      <c r="BQ36" s="331">
        <v>130.6</v>
      </c>
      <c r="BR36" s="333">
        <v>1637.5899999999992</v>
      </c>
      <c r="BS36" s="344">
        <v>13</v>
      </c>
      <c r="BT36" s="344">
        <v>19</v>
      </c>
      <c r="BU36" s="332">
        <v>6</v>
      </c>
    </row>
    <row r="37" spans="1:73" s="352" customFormat="1" ht="30.75" customHeight="1" x14ac:dyDescent="0.35">
      <c r="A37" s="328" t="s">
        <v>536</v>
      </c>
      <c r="B37" s="329">
        <v>1493</v>
      </c>
      <c r="C37" s="330">
        <v>1390</v>
      </c>
      <c r="D37" s="331">
        <v>93.101138647019425</v>
      </c>
      <c r="E37" s="332">
        <v>-103</v>
      </c>
      <c r="F37" s="329">
        <v>1287</v>
      </c>
      <c r="G37" s="329">
        <v>1261</v>
      </c>
      <c r="H37" s="331">
        <v>97.979797979797979</v>
      </c>
      <c r="I37" s="333">
        <v>-26</v>
      </c>
      <c r="J37" s="329">
        <v>554</v>
      </c>
      <c r="K37" s="329">
        <v>570</v>
      </c>
      <c r="L37" s="331">
        <v>102.88808664259928</v>
      </c>
      <c r="M37" s="333">
        <v>16</v>
      </c>
      <c r="N37" s="329">
        <v>412</v>
      </c>
      <c r="O37" s="329">
        <v>492</v>
      </c>
      <c r="P37" s="334">
        <v>119.41747572815532</v>
      </c>
      <c r="Q37" s="333">
        <v>80</v>
      </c>
      <c r="R37" s="329">
        <v>0</v>
      </c>
      <c r="S37" s="329">
        <v>0</v>
      </c>
      <c r="T37" s="335" t="s">
        <v>270</v>
      </c>
      <c r="U37" s="332">
        <v>0</v>
      </c>
      <c r="V37" s="336">
        <v>7</v>
      </c>
      <c r="W37" s="329">
        <v>1</v>
      </c>
      <c r="X37" s="334">
        <v>14.285714285714285</v>
      </c>
      <c r="Y37" s="332">
        <v>-6</v>
      </c>
      <c r="Z37" s="329">
        <v>130</v>
      </c>
      <c r="AA37" s="336">
        <v>122</v>
      </c>
      <c r="AB37" s="334">
        <v>93.84615384615384</v>
      </c>
      <c r="AC37" s="333">
        <v>-8</v>
      </c>
      <c r="AD37" s="336">
        <v>90</v>
      </c>
      <c r="AE37" s="336">
        <v>90</v>
      </c>
      <c r="AF37" s="334">
        <v>100</v>
      </c>
      <c r="AG37" s="332">
        <v>0</v>
      </c>
      <c r="AH37" s="329">
        <v>89</v>
      </c>
      <c r="AI37" s="329">
        <v>40</v>
      </c>
      <c r="AJ37" s="334">
        <v>44.943820224719097</v>
      </c>
      <c r="AK37" s="332">
        <v>-49</v>
      </c>
      <c r="AL37" s="329">
        <v>1217</v>
      </c>
      <c r="AM37" s="329">
        <v>1225</v>
      </c>
      <c r="AN37" s="337">
        <v>100.65735414954806</v>
      </c>
      <c r="AO37" s="333">
        <v>8</v>
      </c>
      <c r="AP37" s="338">
        <v>110</v>
      </c>
      <c r="AQ37" s="338">
        <v>95</v>
      </c>
      <c r="AR37" s="339">
        <v>86.4</v>
      </c>
      <c r="AS37" s="340">
        <v>-15</v>
      </c>
      <c r="AT37" s="341">
        <v>614</v>
      </c>
      <c r="AU37" s="345">
        <v>585</v>
      </c>
      <c r="AV37" s="334">
        <v>95.3</v>
      </c>
      <c r="AW37" s="333">
        <v>-29</v>
      </c>
      <c r="AX37" s="329">
        <v>733</v>
      </c>
      <c r="AY37" s="329">
        <v>541</v>
      </c>
      <c r="AZ37" s="334">
        <v>73.806275579808997</v>
      </c>
      <c r="BA37" s="333">
        <v>-192</v>
      </c>
      <c r="BB37" s="329">
        <v>685</v>
      </c>
      <c r="BC37" s="329">
        <v>508</v>
      </c>
      <c r="BD37" s="334">
        <v>74.160583941605836</v>
      </c>
      <c r="BE37" s="333">
        <v>-177</v>
      </c>
      <c r="BF37" s="329">
        <v>602</v>
      </c>
      <c r="BG37" s="329">
        <v>482</v>
      </c>
      <c r="BH37" s="334">
        <v>80.066445182724252</v>
      </c>
      <c r="BI37" s="333">
        <v>-120</v>
      </c>
      <c r="BJ37" s="329">
        <v>30</v>
      </c>
      <c r="BK37" s="329">
        <v>30</v>
      </c>
      <c r="BL37" s="334">
        <v>100</v>
      </c>
      <c r="BM37" s="333">
        <v>0</v>
      </c>
      <c r="BN37" s="343">
        <v>14</v>
      </c>
      <c r="BO37" s="329">
        <v>5380.23</v>
      </c>
      <c r="BP37" s="329">
        <v>6605</v>
      </c>
      <c r="BQ37" s="331">
        <v>122.8</v>
      </c>
      <c r="BR37" s="333">
        <v>1224.7700000000004</v>
      </c>
      <c r="BS37" s="344">
        <v>23</v>
      </c>
      <c r="BT37" s="344">
        <v>17</v>
      </c>
      <c r="BU37" s="332">
        <v>-6</v>
      </c>
    </row>
    <row r="38" spans="1:73" s="352" customFormat="1" ht="30.75" customHeight="1" x14ac:dyDescent="0.35">
      <c r="A38" s="328" t="s">
        <v>537</v>
      </c>
      <c r="B38" s="329">
        <v>1560</v>
      </c>
      <c r="C38" s="330">
        <v>1293</v>
      </c>
      <c r="D38" s="331">
        <v>82.884615384615387</v>
      </c>
      <c r="E38" s="332">
        <v>-267</v>
      </c>
      <c r="F38" s="329">
        <v>1257</v>
      </c>
      <c r="G38" s="329">
        <v>1194</v>
      </c>
      <c r="H38" s="331">
        <v>94.988066825775647</v>
      </c>
      <c r="I38" s="333">
        <v>-63</v>
      </c>
      <c r="J38" s="329">
        <v>457</v>
      </c>
      <c r="K38" s="329">
        <v>352</v>
      </c>
      <c r="L38" s="331">
        <v>77.02407002188184</v>
      </c>
      <c r="M38" s="333">
        <v>-105</v>
      </c>
      <c r="N38" s="329">
        <v>213</v>
      </c>
      <c r="O38" s="329">
        <v>290</v>
      </c>
      <c r="P38" s="334">
        <v>136.15023474178406</v>
      </c>
      <c r="Q38" s="333">
        <v>77</v>
      </c>
      <c r="R38" s="329">
        <v>0</v>
      </c>
      <c r="S38" s="329">
        <v>0</v>
      </c>
      <c r="T38" s="335" t="s">
        <v>270</v>
      </c>
      <c r="U38" s="332">
        <v>0</v>
      </c>
      <c r="V38" s="336">
        <v>1</v>
      </c>
      <c r="W38" s="329">
        <v>1</v>
      </c>
      <c r="X38" s="334">
        <v>100</v>
      </c>
      <c r="Y38" s="332">
        <v>0</v>
      </c>
      <c r="Z38" s="329">
        <v>59</v>
      </c>
      <c r="AA38" s="336">
        <v>89</v>
      </c>
      <c r="AB38" s="334">
        <v>150.84745762711864</v>
      </c>
      <c r="AC38" s="333">
        <v>30</v>
      </c>
      <c r="AD38" s="336">
        <v>0</v>
      </c>
      <c r="AE38" s="336">
        <v>21</v>
      </c>
      <c r="AF38" s="348" t="s">
        <v>270</v>
      </c>
      <c r="AG38" s="332">
        <v>21</v>
      </c>
      <c r="AH38" s="329">
        <v>46</v>
      </c>
      <c r="AI38" s="329">
        <v>30</v>
      </c>
      <c r="AJ38" s="334">
        <v>65.217391304347828</v>
      </c>
      <c r="AK38" s="332">
        <v>-16</v>
      </c>
      <c r="AL38" s="329">
        <v>1102</v>
      </c>
      <c r="AM38" s="329">
        <v>1042</v>
      </c>
      <c r="AN38" s="337">
        <v>94.555353901996369</v>
      </c>
      <c r="AO38" s="333">
        <v>-60</v>
      </c>
      <c r="AP38" s="338">
        <v>108</v>
      </c>
      <c r="AQ38" s="338">
        <v>111</v>
      </c>
      <c r="AR38" s="339">
        <v>102.8</v>
      </c>
      <c r="AS38" s="340">
        <v>3</v>
      </c>
      <c r="AT38" s="341">
        <v>557</v>
      </c>
      <c r="AU38" s="345">
        <v>433</v>
      </c>
      <c r="AV38" s="334">
        <v>77.7</v>
      </c>
      <c r="AW38" s="333">
        <v>-124</v>
      </c>
      <c r="AX38" s="329">
        <v>723</v>
      </c>
      <c r="AY38" s="329">
        <v>454</v>
      </c>
      <c r="AZ38" s="334">
        <v>62.793914246196401</v>
      </c>
      <c r="BA38" s="333">
        <v>-269</v>
      </c>
      <c r="BB38" s="329">
        <v>689</v>
      </c>
      <c r="BC38" s="329">
        <v>438</v>
      </c>
      <c r="BD38" s="334">
        <v>63.570391872278663</v>
      </c>
      <c r="BE38" s="333">
        <v>-251</v>
      </c>
      <c r="BF38" s="329">
        <v>600</v>
      </c>
      <c r="BG38" s="329">
        <v>374</v>
      </c>
      <c r="BH38" s="334">
        <v>62.333333333333329</v>
      </c>
      <c r="BI38" s="333">
        <v>-226</v>
      </c>
      <c r="BJ38" s="329">
        <v>56</v>
      </c>
      <c r="BK38" s="329">
        <v>86</v>
      </c>
      <c r="BL38" s="334">
        <v>153.6</v>
      </c>
      <c r="BM38" s="333">
        <v>30</v>
      </c>
      <c r="BN38" s="343">
        <v>24</v>
      </c>
      <c r="BO38" s="329">
        <v>6966.96</v>
      </c>
      <c r="BP38" s="329">
        <v>7997.79</v>
      </c>
      <c r="BQ38" s="331">
        <v>114.8</v>
      </c>
      <c r="BR38" s="333">
        <v>1030.83</v>
      </c>
      <c r="BS38" s="344">
        <v>12</v>
      </c>
      <c r="BT38" s="344">
        <v>5</v>
      </c>
      <c r="BU38" s="332">
        <v>-7</v>
      </c>
    </row>
    <row r="39" spans="1:73" s="352" customFormat="1" ht="30.75" customHeight="1" x14ac:dyDescent="0.35">
      <c r="A39" s="328" t="s">
        <v>538</v>
      </c>
      <c r="B39" s="329">
        <v>17856</v>
      </c>
      <c r="C39" s="330">
        <v>18722</v>
      </c>
      <c r="D39" s="331">
        <v>104.84991039426524</v>
      </c>
      <c r="E39" s="332">
        <v>866</v>
      </c>
      <c r="F39" s="329">
        <v>6390</v>
      </c>
      <c r="G39" s="329">
        <v>5278</v>
      </c>
      <c r="H39" s="331">
        <v>82.59780907668231</v>
      </c>
      <c r="I39" s="333">
        <v>-1112</v>
      </c>
      <c r="J39" s="329">
        <v>3216</v>
      </c>
      <c r="K39" s="329">
        <v>1556</v>
      </c>
      <c r="L39" s="331">
        <v>48.383084577114424</v>
      </c>
      <c r="M39" s="333">
        <v>-1660</v>
      </c>
      <c r="N39" s="329">
        <v>1197</v>
      </c>
      <c r="O39" s="329">
        <v>1292</v>
      </c>
      <c r="P39" s="334">
        <v>107.93650793650794</v>
      </c>
      <c r="Q39" s="333">
        <v>95</v>
      </c>
      <c r="R39" s="329">
        <v>2</v>
      </c>
      <c r="S39" s="329">
        <v>0</v>
      </c>
      <c r="T39" s="346">
        <v>0</v>
      </c>
      <c r="U39" s="332">
        <v>-2</v>
      </c>
      <c r="V39" s="336">
        <v>149</v>
      </c>
      <c r="W39" s="329">
        <v>56</v>
      </c>
      <c r="X39" s="334">
        <v>37.583892617449663</v>
      </c>
      <c r="Y39" s="332">
        <v>-93</v>
      </c>
      <c r="Z39" s="329">
        <v>181</v>
      </c>
      <c r="AA39" s="336">
        <v>206</v>
      </c>
      <c r="AB39" s="334">
        <v>113.81215469613259</v>
      </c>
      <c r="AC39" s="333">
        <v>25</v>
      </c>
      <c r="AD39" s="336">
        <v>31</v>
      </c>
      <c r="AE39" s="336">
        <v>55</v>
      </c>
      <c r="AF39" s="334">
        <v>177.41935483870967</v>
      </c>
      <c r="AG39" s="332">
        <v>24</v>
      </c>
      <c r="AH39" s="329">
        <v>66</v>
      </c>
      <c r="AI39" s="329">
        <v>16</v>
      </c>
      <c r="AJ39" s="334">
        <v>24.242424242424242</v>
      </c>
      <c r="AK39" s="332">
        <v>-50</v>
      </c>
      <c r="AL39" s="329">
        <v>5466</v>
      </c>
      <c r="AM39" s="329">
        <v>4927</v>
      </c>
      <c r="AN39" s="337">
        <v>90.139041346505664</v>
      </c>
      <c r="AO39" s="333">
        <v>-539</v>
      </c>
      <c r="AP39" s="338">
        <v>1153</v>
      </c>
      <c r="AQ39" s="338">
        <v>1347</v>
      </c>
      <c r="AR39" s="339">
        <v>116.8</v>
      </c>
      <c r="AS39" s="340">
        <v>194</v>
      </c>
      <c r="AT39" s="341">
        <v>4527</v>
      </c>
      <c r="AU39" s="345">
        <v>4139</v>
      </c>
      <c r="AV39" s="334">
        <v>91.4</v>
      </c>
      <c r="AW39" s="333">
        <v>-388</v>
      </c>
      <c r="AX39" s="329">
        <v>15253</v>
      </c>
      <c r="AY39" s="329">
        <v>14930</v>
      </c>
      <c r="AZ39" s="334">
        <v>97.882383793352119</v>
      </c>
      <c r="BA39" s="333">
        <v>-323</v>
      </c>
      <c r="BB39" s="329">
        <v>4436</v>
      </c>
      <c r="BC39" s="329">
        <v>1736</v>
      </c>
      <c r="BD39" s="334">
        <v>39.134355275022543</v>
      </c>
      <c r="BE39" s="333">
        <v>-2700</v>
      </c>
      <c r="BF39" s="329">
        <v>3791</v>
      </c>
      <c r="BG39" s="329">
        <v>1503</v>
      </c>
      <c r="BH39" s="334">
        <v>39.646531258243208</v>
      </c>
      <c r="BI39" s="333">
        <v>-2288</v>
      </c>
      <c r="BJ39" s="329">
        <v>555</v>
      </c>
      <c r="BK39" s="329">
        <v>852</v>
      </c>
      <c r="BL39" s="334">
        <v>153.5</v>
      </c>
      <c r="BM39" s="333">
        <v>297</v>
      </c>
      <c r="BN39" s="343">
        <v>456</v>
      </c>
      <c r="BO39" s="329">
        <v>7328.98</v>
      </c>
      <c r="BP39" s="329">
        <v>8311.81</v>
      </c>
      <c r="BQ39" s="331">
        <v>113.4</v>
      </c>
      <c r="BR39" s="333">
        <v>982.82999999999993</v>
      </c>
      <c r="BS39" s="344">
        <v>8</v>
      </c>
      <c r="BT39" s="344">
        <v>2</v>
      </c>
      <c r="BU39" s="332">
        <v>-6</v>
      </c>
    </row>
    <row r="40" spans="1:73" ht="17.399999999999999" x14ac:dyDescent="0.3">
      <c r="X40" s="353"/>
      <c r="AJ40" s="354"/>
    </row>
    <row r="41" spans="1:73" s="352" customFormat="1" ht="17.399999999999999" x14ac:dyDescent="0.3">
      <c r="X41" s="353"/>
    </row>
    <row r="42" spans="1:73" s="352" customFormat="1" ht="17.399999999999999" x14ac:dyDescent="0.3">
      <c r="X42" s="353"/>
    </row>
    <row r="43" spans="1:73" s="352" customFormat="1" ht="17.399999999999999" x14ac:dyDescent="0.3">
      <c r="X43" s="353"/>
    </row>
    <row r="44" spans="1:73" s="352" customFormat="1" ht="17.399999999999999" x14ac:dyDescent="0.3">
      <c r="X44" s="353"/>
    </row>
    <row r="45" spans="1:73" s="352" customFormat="1" ht="17.399999999999999" x14ac:dyDescent="0.3">
      <c r="X45" s="353"/>
    </row>
    <row r="46" spans="1:73" s="352" customFormat="1" ht="17.399999999999999" x14ac:dyDescent="0.3">
      <c r="X46" s="353"/>
    </row>
    <row r="47" spans="1:73" ht="17.399999999999999" x14ac:dyDescent="0.3">
      <c r="X47" s="353"/>
    </row>
  </sheetData>
  <mergeCells count="76">
    <mergeCell ref="BS6:BS7"/>
    <mergeCell ref="BP6:BP7"/>
    <mergeCell ref="BQ6:BR6"/>
    <mergeCell ref="BT6:BT7"/>
    <mergeCell ref="BU6:BU7"/>
    <mergeCell ref="AX6:AX7"/>
    <mergeCell ref="AT6:AU6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H6:I6"/>
    <mergeCell ref="J6:J7"/>
    <mergeCell ref="K6:K7"/>
    <mergeCell ref="L6:M6"/>
    <mergeCell ref="N6:N7"/>
    <mergeCell ref="B6:B7"/>
    <mergeCell ref="C6:C7"/>
    <mergeCell ref="D6:E6"/>
    <mergeCell ref="F6:F7"/>
    <mergeCell ref="G6:G7"/>
    <mergeCell ref="AT3:AW5"/>
    <mergeCell ref="AX3:BA5"/>
    <mergeCell ref="BB3:BE5"/>
    <mergeCell ref="BF3:BI5"/>
    <mergeCell ref="S6:S7"/>
    <mergeCell ref="R4:U5"/>
    <mergeCell ref="V4:Y5"/>
    <mergeCell ref="AY6:AY7"/>
    <mergeCell ref="AJ6:AK6"/>
    <mergeCell ref="AL6:AL7"/>
    <mergeCell ref="AM6:AM7"/>
    <mergeCell ref="AN6:AO6"/>
    <mergeCell ref="AP6:AP7"/>
    <mergeCell ref="AQ6:AQ7"/>
    <mergeCell ref="AR6:AS6"/>
    <mergeCell ref="AV6:AW6"/>
    <mergeCell ref="A1:M1"/>
    <mergeCell ref="A2:M2"/>
    <mergeCell ref="BJ3:BN5"/>
    <mergeCell ref="BO3:BR5"/>
    <mergeCell ref="BS3:BU5"/>
    <mergeCell ref="A3:A7"/>
    <mergeCell ref="B3:E5"/>
    <mergeCell ref="F3:I5"/>
    <mergeCell ref="J3:M5"/>
    <mergeCell ref="N3:Q5"/>
    <mergeCell ref="R3:Y3"/>
    <mergeCell ref="Z3:AC5"/>
    <mergeCell ref="AD3:AG5"/>
    <mergeCell ref="AH3:AK5"/>
    <mergeCell ref="AL3:AO5"/>
    <mergeCell ref="AP3:AS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371" t="s">
        <v>477</v>
      </c>
      <c r="B1" s="371"/>
      <c r="C1" s="371"/>
    </row>
    <row r="2" spans="1:5" ht="20.25" customHeight="1" x14ac:dyDescent="0.3">
      <c r="B2" s="371" t="s">
        <v>89</v>
      </c>
      <c r="C2" s="371"/>
    </row>
    <row r="4" spans="1:5" s="77" customFormat="1" ht="79.2" customHeight="1" x14ac:dyDescent="0.3">
      <c r="A4" s="166"/>
      <c r="B4" s="163" t="s">
        <v>90</v>
      </c>
      <c r="C4" s="164" t="s">
        <v>455</v>
      </c>
    </row>
    <row r="5" spans="1:5" ht="31.8" customHeight="1" x14ac:dyDescent="0.3">
      <c r="A5" s="78">
        <v>1</v>
      </c>
      <c r="B5" s="79" t="s">
        <v>272</v>
      </c>
      <c r="C5" s="102">
        <v>5884</v>
      </c>
      <c r="E5" s="98"/>
    </row>
    <row r="6" spans="1:5" ht="31.8" customHeight="1" x14ac:dyDescent="0.3">
      <c r="A6" s="78">
        <v>2</v>
      </c>
      <c r="B6" s="79" t="s">
        <v>320</v>
      </c>
      <c r="C6" s="102">
        <v>435</v>
      </c>
      <c r="E6" s="98"/>
    </row>
    <row r="7" spans="1:5" ht="31.8" customHeight="1" x14ac:dyDescent="0.3">
      <c r="A7" s="78">
        <v>3</v>
      </c>
      <c r="B7" s="79" t="s">
        <v>273</v>
      </c>
      <c r="C7" s="102">
        <v>432</v>
      </c>
      <c r="E7" s="98"/>
    </row>
    <row r="8" spans="1:5" s="80" customFormat="1" ht="31.8" customHeight="1" x14ac:dyDescent="0.3">
      <c r="A8" s="78">
        <v>4</v>
      </c>
      <c r="B8" s="79" t="s">
        <v>282</v>
      </c>
      <c r="C8" s="102">
        <v>319</v>
      </c>
      <c r="E8" s="98"/>
    </row>
    <row r="9" spans="1:5" s="80" customFormat="1" ht="31.8" customHeight="1" x14ac:dyDescent="0.3">
      <c r="A9" s="78">
        <v>5</v>
      </c>
      <c r="B9" s="79" t="s">
        <v>274</v>
      </c>
      <c r="C9" s="102">
        <v>286</v>
      </c>
      <c r="E9" s="98"/>
    </row>
    <row r="10" spans="1:5" s="80" customFormat="1" ht="31.8" customHeight="1" x14ac:dyDescent="0.3">
      <c r="A10" s="78">
        <v>6</v>
      </c>
      <c r="B10" s="79" t="s">
        <v>431</v>
      </c>
      <c r="C10" s="102">
        <v>269</v>
      </c>
      <c r="E10" s="98"/>
    </row>
    <row r="11" spans="1:5" s="80" customFormat="1" ht="31.8" customHeight="1" x14ac:dyDescent="0.3">
      <c r="A11" s="78">
        <v>7</v>
      </c>
      <c r="B11" s="79" t="s">
        <v>275</v>
      </c>
      <c r="C11" s="102">
        <v>194</v>
      </c>
      <c r="E11" s="98"/>
    </row>
    <row r="12" spans="1:5" s="80" customFormat="1" ht="31.8" customHeight="1" x14ac:dyDescent="0.3">
      <c r="A12" s="78">
        <v>8</v>
      </c>
      <c r="B12" s="79" t="s">
        <v>281</v>
      </c>
      <c r="C12" s="102">
        <v>181</v>
      </c>
      <c r="E12" s="98"/>
    </row>
    <row r="13" spans="1:5" s="80" customFormat="1" ht="31.8" customHeight="1" x14ac:dyDescent="0.3">
      <c r="A13" s="78">
        <v>9</v>
      </c>
      <c r="B13" s="79" t="s">
        <v>286</v>
      </c>
      <c r="C13" s="102">
        <v>166</v>
      </c>
      <c r="E13" s="98"/>
    </row>
    <row r="14" spans="1:5" s="80" customFormat="1" ht="31.8" customHeight="1" x14ac:dyDescent="0.3">
      <c r="A14" s="78">
        <v>10</v>
      </c>
      <c r="B14" s="79" t="s">
        <v>417</v>
      </c>
      <c r="C14" s="102">
        <v>164</v>
      </c>
      <c r="E14" s="98"/>
    </row>
    <row r="15" spans="1:5" s="80" customFormat="1" ht="31.8" customHeight="1" x14ac:dyDescent="0.3">
      <c r="A15" s="78">
        <v>11</v>
      </c>
      <c r="B15" s="79" t="s">
        <v>420</v>
      </c>
      <c r="C15" s="102">
        <v>133</v>
      </c>
      <c r="E15" s="98"/>
    </row>
    <row r="16" spans="1:5" s="80" customFormat="1" ht="31.8" customHeight="1" x14ac:dyDescent="0.3">
      <c r="A16" s="78">
        <v>12</v>
      </c>
      <c r="B16" s="79" t="s">
        <v>322</v>
      </c>
      <c r="C16" s="102">
        <v>123</v>
      </c>
      <c r="E16" s="98"/>
    </row>
    <row r="17" spans="1:5" s="80" customFormat="1" ht="31.8" customHeight="1" x14ac:dyDescent="0.3">
      <c r="A17" s="78">
        <v>13</v>
      </c>
      <c r="B17" s="79" t="s">
        <v>306</v>
      </c>
      <c r="C17" s="102">
        <v>120</v>
      </c>
      <c r="E17" s="98"/>
    </row>
    <row r="18" spans="1:5" s="80" customFormat="1" ht="31.8" customHeight="1" x14ac:dyDescent="0.3">
      <c r="A18" s="78">
        <v>14</v>
      </c>
      <c r="B18" s="79" t="s">
        <v>278</v>
      </c>
      <c r="C18" s="102">
        <v>107</v>
      </c>
      <c r="E18" s="98"/>
    </row>
    <row r="19" spans="1:5" s="80" customFormat="1" ht="31.8" customHeight="1" x14ac:dyDescent="0.3">
      <c r="A19" s="78">
        <v>15</v>
      </c>
      <c r="B19" s="79" t="s">
        <v>277</v>
      </c>
      <c r="C19" s="102">
        <v>105</v>
      </c>
      <c r="E19" s="98"/>
    </row>
    <row r="20" spans="1:5" s="80" customFormat="1" ht="31.8" customHeight="1" x14ac:dyDescent="0.3">
      <c r="A20" s="78">
        <v>16</v>
      </c>
      <c r="B20" s="79" t="s">
        <v>301</v>
      </c>
      <c r="C20" s="102">
        <v>101</v>
      </c>
      <c r="E20" s="98"/>
    </row>
    <row r="21" spans="1:5" s="80" customFormat="1" ht="31.8" customHeight="1" x14ac:dyDescent="0.3">
      <c r="A21" s="78">
        <v>17</v>
      </c>
      <c r="B21" s="79" t="s">
        <v>297</v>
      </c>
      <c r="C21" s="102">
        <v>99</v>
      </c>
      <c r="E21" s="98"/>
    </row>
    <row r="22" spans="1:5" s="80" customFormat="1" ht="31.8" customHeight="1" x14ac:dyDescent="0.3">
      <c r="A22" s="78">
        <v>18</v>
      </c>
      <c r="B22" s="79" t="s">
        <v>296</v>
      </c>
      <c r="C22" s="102">
        <v>98</v>
      </c>
      <c r="E22" s="98"/>
    </row>
    <row r="23" spans="1:5" s="80" customFormat="1" ht="31.8" customHeight="1" x14ac:dyDescent="0.3">
      <c r="A23" s="78">
        <v>19</v>
      </c>
      <c r="B23" s="79" t="s">
        <v>276</v>
      </c>
      <c r="C23" s="102">
        <v>95</v>
      </c>
      <c r="E23" s="98"/>
    </row>
    <row r="24" spans="1:5" s="80" customFormat="1" ht="31.8" customHeight="1" x14ac:dyDescent="0.3">
      <c r="A24" s="78">
        <v>20</v>
      </c>
      <c r="B24" s="79" t="s">
        <v>291</v>
      </c>
      <c r="C24" s="102">
        <v>86</v>
      </c>
      <c r="E24" s="98"/>
    </row>
    <row r="25" spans="1:5" s="80" customFormat="1" ht="31.8" customHeight="1" x14ac:dyDescent="0.3">
      <c r="A25" s="78">
        <v>21</v>
      </c>
      <c r="B25" s="79" t="s">
        <v>303</v>
      </c>
      <c r="C25" s="102">
        <v>84</v>
      </c>
      <c r="E25" s="98"/>
    </row>
    <row r="26" spans="1:5" s="80" customFormat="1" ht="31.8" customHeight="1" x14ac:dyDescent="0.3">
      <c r="A26" s="78">
        <v>22</v>
      </c>
      <c r="B26" s="79" t="s">
        <v>290</v>
      </c>
      <c r="C26" s="102">
        <v>79</v>
      </c>
      <c r="E26" s="98"/>
    </row>
    <row r="27" spans="1:5" s="80" customFormat="1" ht="31.8" customHeight="1" x14ac:dyDescent="0.3">
      <c r="A27" s="78">
        <v>23</v>
      </c>
      <c r="B27" s="79" t="s">
        <v>308</v>
      </c>
      <c r="C27" s="102">
        <v>79</v>
      </c>
      <c r="E27" s="98"/>
    </row>
    <row r="28" spans="1:5" s="80" customFormat="1" ht="31.8" customHeight="1" x14ac:dyDescent="0.3">
      <c r="A28" s="78">
        <v>24</v>
      </c>
      <c r="B28" s="79" t="s">
        <v>294</v>
      </c>
      <c r="C28" s="102">
        <v>74</v>
      </c>
      <c r="E28" s="98"/>
    </row>
    <row r="29" spans="1:5" s="80" customFormat="1" ht="31.8" customHeight="1" x14ac:dyDescent="0.3">
      <c r="A29" s="78">
        <v>25</v>
      </c>
      <c r="B29" s="79" t="s">
        <v>364</v>
      </c>
      <c r="C29" s="102">
        <v>71</v>
      </c>
      <c r="E29" s="98"/>
    </row>
    <row r="30" spans="1:5" s="80" customFormat="1" ht="31.8" customHeight="1" x14ac:dyDescent="0.3">
      <c r="A30" s="78">
        <v>26</v>
      </c>
      <c r="B30" s="79" t="s">
        <v>304</v>
      </c>
      <c r="C30" s="102">
        <v>67</v>
      </c>
      <c r="E30" s="98"/>
    </row>
    <row r="31" spans="1:5" s="80" customFormat="1" ht="31.8" customHeight="1" x14ac:dyDescent="0.3">
      <c r="A31" s="78">
        <v>27</v>
      </c>
      <c r="B31" s="79" t="s">
        <v>305</v>
      </c>
      <c r="C31" s="102">
        <v>67</v>
      </c>
      <c r="E31" s="98"/>
    </row>
    <row r="32" spans="1:5" s="80" customFormat="1" ht="31.8" customHeight="1" x14ac:dyDescent="0.3">
      <c r="A32" s="78">
        <v>28</v>
      </c>
      <c r="B32" s="79" t="s">
        <v>423</v>
      </c>
      <c r="C32" s="102">
        <v>65</v>
      </c>
      <c r="E32" s="98"/>
    </row>
    <row r="33" spans="1:5" s="80" customFormat="1" ht="31.8" customHeight="1" x14ac:dyDescent="0.3">
      <c r="A33" s="78">
        <v>29</v>
      </c>
      <c r="B33" s="79" t="s">
        <v>314</v>
      </c>
      <c r="C33" s="102">
        <v>62</v>
      </c>
      <c r="E33" s="98"/>
    </row>
    <row r="34" spans="1:5" s="80" customFormat="1" ht="31.8" customHeight="1" x14ac:dyDescent="0.3">
      <c r="A34" s="78">
        <v>30</v>
      </c>
      <c r="B34" s="79" t="s">
        <v>424</v>
      </c>
      <c r="C34" s="102">
        <v>57</v>
      </c>
      <c r="E34" s="98"/>
    </row>
    <row r="35" spans="1:5" s="80" customFormat="1" ht="31.8" customHeight="1" x14ac:dyDescent="0.3">
      <c r="A35" s="78">
        <v>31</v>
      </c>
      <c r="B35" s="81" t="s">
        <v>284</v>
      </c>
      <c r="C35" s="97">
        <v>57</v>
      </c>
      <c r="E35" s="98"/>
    </row>
    <row r="36" spans="1:5" s="80" customFormat="1" ht="31.8" customHeight="1" x14ac:dyDescent="0.3">
      <c r="A36" s="78">
        <v>32</v>
      </c>
      <c r="B36" s="79" t="s">
        <v>289</v>
      </c>
      <c r="C36" s="102">
        <v>56</v>
      </c>
      <c r="E36" s="98"/>
    </row>
    <row r="37" spans="1:5" s="80" customFormat="1" ht="31.8" customHeight="1" x14ac:dyDescent="0.3">
      <c r="A37" s="78">
        <v>33</v>
      </c>
      <c r="B37" s="79" t="s">
        <v>323</v>
      </c>
      <c r="C37" s="102">
        <v>56</v>
      </c>
      <c r="E37" s="98"/>
    </row>
    <row r="38" spans="1:5" s="80" customFormat="1" ht="31.8" customHeight="1" x14ac:dyDescent="0.3">
      <c r="A38" s="78">
        <v>34</v>
      </c>
      <c r="B38" s="79" t="s">
        <v>421</v>
      </c>
      <c r="C38" s="102">
        <v>55</v>
      </c>
      <c r="E38" s="98"/>
    </row>
    <row r="39" spans="1:5" s="80" customFormat="1" ht="31.8" customHeight="1" x14ac:dyDescent="0.3">
      <c r="A39" s="78">
        <v>35</v>
      </c>
      <c r="B39" s="79" t="s">
        <v>428</v>
      </c>
      <c r="C39" s="102">
        <v>54</v>
      </c>
      <c r="E39" s="98"/>
    </row>
    <row r="40" spans="1:5" s="80" customFormat="1" ht="31.8" customHeight="1" x14ac:dyDescent="0.3">
      <c r="A40" s="78">
        <v>36</v>
      </c>
      <c r="B40" s="79" t="s">
        <v>422</v>
      </c>
      <c r="C40" s="102">
        <v>51</v>
      </c>
      <c r="E40" s="98"/>
    </row>
    <row r="41" spans="1:5" ht="31.8" customHeight="1" x14ac:dyDescent="0.3">
      <c r="A41" s="78">
        <v>37</v>
      </c>
      <c r="B41" s="79" t="s">
        <v>451</v>
      </c>
      <c r="C41" s="102">
        <v>48</v>
      </c>
      <c r="E41" s="98"/>
    </row>
    <row r="42" spans="1:5" ht="31.8" customHeight="1" x14ac:dyDescent="0.3">
      <c r="A42" s="78">
        <v>38</v>
      </c>
      <c r="B42" s="84" t="s">
        <v>418</v>
      </c>
      <c r="C42" s="102">
        <v>48</v>
      </c>
      <c r="E42" s="98"/>
    </row>
    <row r="43" spans="1:5" ht="31.8" customHeight="1" x14ac:dyDescent="0.3">
      <c r="A43" s="78">
        <v>39</v>
      </c>
      <c r="B43" s="79" t="s">
        <v>309</v>
      </c>
      <c r="C43" s="102">
        <v>48</v>
      </c>
      <c r="E43" s="98"/>
    </row>
    <row r="44" spans="1:5" ht="31.8" customHeight="1" x14ac:dyDescent="0.3">
      <c r="A44" s="78">
        <v>40</v>
      </c>
      <c r="B44" s="79" t="s">
        <v>280</v>
      </c>
      <c r="C44" s="102">
        <v>46</v>
      </c>
      <c r="E44" s="98"/>
    </row>
    <row r="45" spans="1:5" ht="31.8" customHeight="1" x14ac:dyDescent="0.3">
      <c r="A45" s="78">
        <v>41</v>
      </c>
      <c r="B45" s="79" t="s">
        <v>419</v>
      </c>
      <c r="C45" s="102">
        <v>44</v>
      </c>
      <c r="E45" s="98"/>
    </row>
    <row r="46" spans="1:5" ht="31.8" customHeight="1" x14ac:dyDescent="0.3">
      <c r="A46" s="78">
        <v>42</v>
      </c>
      <c r="B46" s="79" t="s">
        <v>391</v>
      </c>
      <c r="C46" s="102">
        <v>43</v>
      </c>
      <c r="E46" s="98"/>
    </row>
    <row r="47" spans="1:5" ht="31.8" customHeight="1" x14ac:dyDescent="0.3">
      <c r="A47" s="78">
        <v>43</v>
      </c>
      <c r="B47" s="79" t="s">
        <v>300</v>
      </c>
      <c r="C47" s="102">
        <v>42</v>
      </c>
      <c r="E47" s="98"/>
    </row>
    <row r="48" spans="1:5" ht="31.8" customHeight="1" x14ac:dyDescent="0.3">
      <c r="A48" s="78">
        <v>44</v>
      </c>
      <c r="B48" s="84" t="s">
        <v>312</v>
      </c>
      <c r="C48" s="102">
        <v>41</v>
      </c>
      <c r="E48" s="98"/>
    </row>
    <row r="49" spans="1:5" ht="31.8" customHeight="1" x14ac:dyDescent="0.3">
      <c r="A49" s="78">
        <v>45</v>
      </c>
      <c r="B49" s="84" t="s">
        <v>429</v>
      </c>
      <c r="C49" s="102">
        <v>40</v>
      </c>
      <c r="E49" s="98"/>
    </row>
    <row r="50" spans="1:5" ht="31.8" customHeight="1" x14ac:dyDescent="0.3">
      <c r="A50" s="78">
        <v>46</v>
      </c>
      <c r="B50" s="84" t="s">
        <v>293</v>
      </c>
      <c r="C50" s="102">
        <v>40</v>
      </c>
      <c r="E50" s="98"/>
    </row>
    <row r="51" spans="1:5" ht="31.8" customHeight="1" x14ac:dyDescent="0.3">
      <c r="A51" s="78">
        <v>47</v>
      </c>
      <c r="B51" s="84" t="s">
        <v>288</v>
      </c>
      <c r="C51" s="102">
        <v>38</v>
      </c>
      <c r="E51" s="98"/>
    </row>
    <row r="52" spans="1:5" ht="31.8" customHeight="1" x14ac:dyDescent="0.3">
      <c r="A52" s="78">
        <v>48</v>
      </c>
      <c r="B52" s="84" t="s">
        <v>430</v>
      </c>
      <c r="C52" s="102">
        <v>36</v>
      </c>
      <c r="E52" s="98"/>
    </row>
    <row r="53" spans="1:5" ht="31.8" customHeight="1" x14ac:dyDescent="0.3">
      <c r="A53" s="78">
        <v>49</v>
      </c>
      <c r="B53" s="84" t="s">
        <v>410</v>
      </c>
      <c r="C53" s="102">
        <v>36</v>
      </c>
      <c r="E53" s="98"/>
    </row>
    <row r="54" spans="1:5" ht="31.8" customHeight="1" x14ac:dyDescent="0.3">
      <c r="A54" s="78">
        <v>50</v>
      </c>
      <c r="B54" s="84" t="s">
        <v>285</v>
      </c>
      <c r="C54" s="102">
        <v>36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0" sqref="B10"/>
    </sheetView>
  </sheetViews>
  <sheetFormatPr defaultRowHeight="18" x14ac:dyDescent="0.35"/>
  <cols>
    <col min="1" max="1" width="1.33203125" style="259" hidden="1" customWidth="1"/>
    <col min="2" max="2" width="83.6640625" style="259" customWidth="1"/>
    <col min="3" max="3" width="12.77734375" style="259" customWidth="1"/>
    <col min="4" max="4" width="12.109375" style="259" customWidth="1"/>
    <col min="5" max="5" width="14.21875" style="259" customWidth="1"/>
    <col min="6" max="6" width="11" style="259" customWidth="1"/>
    <col min="7" max="7" width="8.88671875" style="259"/>
    <col min="8" max="10" width="9.109375" style="259" customWidth="1"/>
    <col min="11" max="256" width="8.88671875" style="259"/>
    <col min="257" max="257" width="0" style="259" hidden="1" customWidth="1"/>
    <col min="258" max="258" width="83.6640625" style="259" customWidth="1"/>
    <col min="259" max="259" width="11.33203125" style="259" customWidth="1"/>
    <col min="260" max="260" width="11" style="259" customWidth="1"/>
    <col min="261" max="261" width="10.44140625" style="259" customWidth="1"/>
    <col min="262" max="262" width="11" style="259" customWidth="1"/>
    <col min="263" max="263" width="8.88671875" style="259"/>
    <col min="264" max="266" width="9.109375" style="259" customWidth="1"/>
    <col min="267" max="512" width="8.88671875" style="259"/>
    <col min="513" max="513" width="0" style="259" hidden="1" customWidth="1"/>
    <col min="514" max="514" width="83.6640625" style="259" customWidth="1"/>
    <col min="515" max="515" width="11.33203125" style="259" customWidth="1"/>
    <col min="516" max="516" width="11" style="259" customWidth="1"/>
    <col min="517" max="517" width="10.44140625" style="259" customWidth="1"/>
    <col min="518" max="518" width="11" style="259" customWidth="1"/>
    <col min="519" max="519" width="8.88671875" style="259"/>
    <col min="520" max="522" width="9.109375" style="259" customWidth="1"/>
    <col min="523" max="768" width="8.88671875" style="259"/>
    <col min="769" max="769" width="0" style="259" hidden="1" customWidth="1"/>
    <col min="770" max="770" width="83.6640625" style="259" customWidth="1"/>
    <col min="771" max="771" width="11.33203125" style="259" customWidth="1"/>
    <col min="772" max="772" width="11" style="259" customWidth="1"/>
    <col min="773" max="773" width="10.44140625" style="259" customWidth="1"/>
    <col min="774" max="774" width="11" style="259" customWidth="1"/>
    <col min="775" max="775" width="8.88671875" style="259"/>
    <col min="776" max="778" width="9.109375" style="259" customWidth="1"/>
    <col min="779" max="1024" width="8.88671875" style="259"/>
    <col min="1025" max="1025" width="0" style="259" hidden="1" customWidth="1"/>
    <col min="1026" max="1026" width="83.6640625" style="259" customWidth="1"/>
    <col min="1027" max="1027" width="11.33203125" style="259" customWidth="1"/>
    <col min="1028" max="1028" width="11" style="259" customWidth="1"/>
    <col min="1029" max="1029" width="10.44140625" style="259" customWidth="1"/>
    <col min="1030" max="1030" width="11" style="259" customWidth="1"/>
    <col min="1031" max="1031" width="8.88671875" style="259"/>
    <col min="1032" max="1034" width="9.109375" style="259" customWidth="1"/>
    <col min="1035" max="1280" width="8.88671875" style="259"/>
    <col min="1281" max="1281" width="0" style="259" hidden="1" customWidth="1"/>
    <col min="1282" max="1282" width="83.6640625" style="259" customWidth="1"/>
    <col min="1283" max="1283" width="11.33203125" style="259" customWidth="1"/>
    <col min="1284" max="1284" width="11" style="259" customWidth="1"/>
    <col min="1285" max="1285" width="10.44140625" style="259" customWidth="1"/>
    <col min="1286" max="1286" width="11" style="259" customWidth="1"/>
    <col min="1287" max="1287" width="8.88671875" style="259"/>
    <col min="1288" max="1290" width="9.109375" style="259" customWidth="1"/>
    <col min="1291" max="1536" width="8.88671875" style="259"/>
    <col min="1537" max="1537" width="0" style="259" hidden="1" customWidth="1"/>
    <col min="1538" max="1538" width="83.6640625" style="259" customWidth="1"/>
    <col min="1539" max="1539" width="11.33203125" style="259" customWidth="1"/>
    <col min="1540" max="1540" width="11" style="259" customWidth="1"/>
    <col min="1541" max="1541" width="10.44140625" style="259" customWidth="1"/>
    <col min="1542" max="1542" width="11" style="259" customWidth="1"/>
    <col min="1543" max="1543" width="8.88671875" style="259"/>
    <col min="1544" max="1546" width="9.109375" style="259" customWidth="1"/>
    <col min="1547" max="1792" width="8.88671875" style="259"/>
    <col min="1793" max="1793" width="0" style="259" hidden="1" customWidth="1"/>
    <col min="1794" max="1794" width="83.6640625" style="259" customWidth="1"/>
    <col min="1795" max="1795" width="11.33203125" style="259" customWidth="1"/>
    <col min="1796" max="1796" width="11" style="259" customWidth="1"/>
    <col min="1797" max="1797" width="10.44140625" style="259" customWidth="1"/>
    <col min="1798" max="1798" width="11" style="259" customWidth="1"/>
    <col min="1799" max="1799" width="8.88671875" style="259"/>
    <col min="1800" max="1802" width="9.109375" style="259" customWidth="1"/>
    <col min="1803" max="2048" width="8.88671875" style="259"/>
    <col min="2049" max="2049" width="0" style="259" hidden="1" customWidth="1"/>
    <col min="2050" max="2050" width="83.6640625" style="259" customWidth="1"/>
    <col min="2051" max="2051" width="11.33203125" style="259" customWidth="1"/>
    <col min="2052" max="2052" width="11" style="259" customWidth="1"/>
    <col min="2053" max="2053" width="10.44140625" style="259" customWidth="1"/>
    <col min="2054" max="2054" width="11" style="259" customWidth="1"/>
    <col min="2055" max="2055" width="8.88671875" style="259"/>
    <col min="2056" max="2058" width="9.109375" style="259" customWidth="1"/>
    <col min="2059" max="2304" width="8.88671875" style="259"/>
    <col min="2305" max="2305" width="0" style="259" hidden="1" customWidth="1"/>
    <col min="2306" max="2306" width="83.6640625" style="259" customWidth="1"/>
    <col min="2307" max="2307" width="11.33203125" style="259" customWidth="1"/>
    <col min="2308" max="2308" width="11" style="259" customWidth="1"/>
    <col min="2309" max="2309" width="10.44140625" style="259" customWidth="1"/>
    <col min="2310" max="2310" width="11" style="259" customWidth="1"/>
    <col min="2311" max="2311" width="8.88671875" style="259"/>
    <col min="2312" max="2314" width="9.109375" style="259" customWidth="1"/>
    <col min="2315" max="2560" width="8.88671875" style="259"/>
    <col min="2561" max="2561" width="0" style="259" hidden="1" customWidth="1"/>
    <col min="2562" max="2562" width="83.6640625" style="259" customWidth="1"/>
    <col min="2563" max="2563" width="11.33203125" style="259" customWidth="1"/>
    <col min="2564" max="2564" width="11" style="259" customWidth="1"/>
    <col min="2565" max="2565" width="10.44140625" style="259" customWidth="1"/>
    <col min="2566" max="2566" width="11" style="259" customWidth="1"/>
    <col min="2567" max="2567" width="8.88671875" style="259"/>
    <col min="2568" max="2570" width="9.109375" style="259" customWidth="1"/>
    <col min="2571" max="2816" width="8.88671875" style="259"/>
    <col min="2817" max="2817" width="0" style="259" hidden="1" customWidth="1"/>
    <col min="2818" max="2818" width="83.6640625" style="259" customWidth="1"/>
    <col min="2819" max="2819" width="11.33203125" style="259" customWidth="1"/>
    <col min="2820" max="2820" width="11" style="259" customWidth="1"/>
    <col min="2821" max="2821" width="10.44140625" style="259" customWidth="1"/>
    <col min="2822" max="2822" width="11" style="259" customWidth="1"/>
    <col min="2823" max="2823" width="8.88671875" style="259"/>
    <col min="2824" max="2826" width="9.109375" style="259" customWidth="1"/>
    <col min="2827" max="3072" width="8.88671875" style="259"/>
    <col min="3073" max="3073" width="0" style="259" hidden="1" customWidth="1"/>
    <col min="3074" max="3074" width="83.6640625" style="259" customWidth="1"/>
    <col min="3075" max="3075" width="11.33203125" style="259" customWidth="1"/>
    <col min="3076" max="3076" width="11" style="259" customWidth="1"/>
    <col min="3077" max="3077" width="10.44140625" style="259" customWidth="1"/>
    <col min="3078" max="3078" width="11" style="259" customWidth="1"/>
    <col min="3079" max="3079" width="8.88671875" style="259"/>
    <col min="3080" max="3082" width="9.109375" style="259" customWidth="1"/>
    <col min="3083" max="3328" width="8.88671875" style="259"/>
    <col min="3329" max="3329" width="0" style="259" hidden="1" customWidth="1"/>
    <col min="3330" max="3330" width="83.6640625" style="259" customWidth="1"/>
    <col min="3331" max="3331" width="11.33203125" style="259" customWidth="1"/>
    <col min="3332" max="3332" width="11" style="259" customWidth="1"/>
    <col min="3333" max="3333" width="10.44140625" style="259" customWidth="1"/>
    <col min="3334" max="3334" width="11" style="259" customWidth="1"/>
    <col min="3335" max="3335" width="8.88671875" style="259"/>
    <col min="3336" max="3338" width="9.109375" style="259" customWidth="1"/>
    <col min="3339" max="3584" width="8.88671875" style="259"/>
    <col min="3585" max="3585" width="0" style="259" hidden="1" customWidth="1"/>
    <col min="3586" max="3586" width="83.6640625" style="259" customWidth="1"/>
    <col min="3587" max="3587" width="11.33203125" style="259" customWidth="1"/>
    <col min="3588" max="3588" width="11" style="259" customWidth="1"/>
    <col min="3589" max="3589" width="10.44140625" style="259" customWidth="1"/>
    <col min="3590" max="3590" width="11" style="259" customWidth="1"/>
    <col min="3591" max="3591" width="8.88671875" style="259"/>
    <col min="3592" max="3594" width="9.109375" style="259" customWidth="1"/>
    <col min="3595" max="3840" width="8.88671875" style="259"/>
    <col min="3841" max="3841" width="0" style="259" hidden="1" customWidth="1"/>
    <col min="3842" max="3842" width="83.6640625" style="259" customWidth="1"/>
    <col min="3843" max="3843" width="11.33203125" style="259" customWidth="1"/>
    <col min="3844" max="3844" width="11" style="259" customWidth="1"/>
    <col min="3845" max="3845" width="10.44140625" style="259" customWidth="1"/>
    <col min="3846" max="3846" width="11" style="259" customWidth="1"/>
    <col min="3847" max="3847" width="8.88671875" style="259"/>
    <col min="3848" max="3850" width="9.109375" style="259" customWidth="1"/>
    <col min="3851" max="4096" width="8.88671875" style="259"/>
    <col min="4097" max="4097" width="0" style="259" hidden="1" customWidth="1"/>
    <col min="4098" max="4098" width="83.6640625" style="259" customWidth="1"/>
    <col min="4099" max="4099" width="11.33203125" style="259" customWidth="1"/>
    <col min="4100" max="4100" width="11" style="259" customWidth="1"/>
    <col min="4101" max="4101" width="10.44140625" style="259" customWidth="1"/>
    <col min="4102" max="4102" width="11" style="259" customWidth="1"/>
    <col min="4103" max="4103" width="8.88671875" style="259"/>
    <col min="4104" max="4106" width="9.109375" style="259" customWidth="1"/>
    <col min="4107" max="4352" width="8.88671875" style="259"/>
    <col min="4353" max="4353" width="0" style="259" hidden="1" customWidth="1"/>
    <col min="4354" max="4354" width="83.6640625" style="259" customWidth="1"/>
    <col min="4355" max="4355" width="11.33203125" style="259" customWidth="1"/>
    <col min="4356" max="4356" width="11" style="259" customWidth="1"/>
    <col min="4357" max="4357" width="10.44140625" style="259" customWidth="1"/>
    <col min="4358" max="4358" width="11" style="259" customWidth="1"/>
    <col min="4359" max="4359" width="8.88671875" style="259"/>
    <col min="4360" max="4362" width="9.109375" style="259" customWidth="1"/>
    <col min="4363" max="4608" width="8.88671875" style="259"/>
    <col min="4609" max="4609" width="0" style="259" hidden="1" customWidth="1"/>
    <col min="4610" max="4610" width="83.6640625" style="259" customWidth="1"/>
    <col min="4611" max="4611" width="11.33203125" style="259" customWidth="1"/>
    <col min="4612" max="4612" width="11" style="259" customWidth="1"/>
    <col min="4613" max="4613" width="10.44140625" style="259" customWidth="1"/>
    <col min="4614" max="4614" width="11" style="259" customWidth="1"/>
    <col min="4615" max="4615" width="8.88671875" style="259"/>
    <col min="4616" max="4618" width="9.109375" style="259" customWidth="1"/>
    <col min="4619" max="4864" width="8.88671875" style="259"/>
    <col min="4865" max="4865" width="0" style="259" hidden="1" customWidth="1"/>
    <col min="4866" max="4866" width="83.6640625" style="259" customWidth="1"/>
    <col min="4867" max="4867" width="11.33203125" style="259" customWidth="1"/>
    <col min="4868" max="4868" width="11" style="259" customWidth="1"/>
    <col min="4869" max="4869" width="10.44140625" style="259" customWidth="1"/>
    <col min="4870" max="4870" width="11" style="259" customWidth="1"/>
    <col min="4871" max="4871" width="8.88671875" style="259"/>
    <col min="4872" max="4874" width="9.109375" style="259" customWidth="1"/>
    <col min="4875" max="5120" width="8.88671875" style="259"/>
    <col min="5121" max="5121" width="0" style="259" hidden="1" customWidth="1"/>
    <col min="5122" max="5122" width="83.6640625" style="259" customWidth="1"/>
    <col min="5123" max="5123" width="11.33203125" style="259" customWidth="1"/>
    <col min="5124" max="5124" width="11" style="259" customWidth="1"/>
    <col min="5125" max="5125" width="10.44140625" style="259" customWidth="1"/>
    <col min="5126" max="5126" width="11" style="259" customWidth="1"/>
    <col min="5127" max="5127" width="8.88671875" style="259"/>
    <col min="5128" max="5130" width="9.109375" style="259" customWidth="1"/>
    <col min="5131" max="5376" width="8.88671875" style="259"/>
    <col min="5377" max="5377" width="0" style="259" hidden="1" customWidth="1"/>
    <col min="5378" max="5378" width="83.6640625" style="259" customWidth="1"/>
    <col min="5379" max="5379" width="11.33203125" style="259" customWidth="1"/>
    <col min="5380" max="5380" width="11" style="259" customWidth="1"/>
    <col min="5381" max="5381" width="10.44140625" style="259" customWidth="1"/>
    <col min="5382" max="5382" width="11" style="259" customWidth="1"/>
    <col min="5383" max="5383" width="8.88671875" style="259"/>
    <col min="5384" max="5386" width="9.109375" style="259" customWidth="1"/>
    <col min="5387" max="5632" width="8.88671875" style="259"/>
    <col min="5633" max="5633" width="0" style="259" hidden="1" customWidth="1"/>
    <col min="5634" max="5634" width="83.6640625" style="259" customWidth="1"/>
    <col min="5635" max="5635" width="11.33203125" style="259" customWidth="1"/>
    <col min="5636" max="5636" width="11" style="259" customWidth="1"/>
    <col min="5637" max="5637" width="10.44140625" style="259" customWidth="1"/>
    <col min="5638" max="5638" width="11" style="259" customWidth="1"/>
    <col min="5639" max="5639" width="8.88671875" style="259"/>
    <col min="5640" max="5642" width="9.109375" style="259" customWidth="1"/>
    <col min="5643" max="5888" width="8.88671875" style="259"/>
    <col min="5889" max="5889" width="0" style="259" hidden="1" customWidth="1"/>
    <col min="5890" max="5890" width="83.6640625" style="259" customWidth="1"/>
    <col min="5891" max="5891" width="11.33203125" style="259" customWidth="1"/>
    <col min="5892" max="5892" width="11" style="259" customWidth="1"/>
    <col min="5893" max="5893" width="10.44140625" style="259" customWidth="1"/>
    <col min="5894" max="5894" width="11" style="259" customWidth="1"/>
    <col min="5895" max="5895" width="8.88671875" style="259"/>
    <col min="5896" max="5898" width="9.109375" style="259" customWidth="1"/>
    <col min="5899" max="6144" width="8.88671875" style="259"/>
    <col min="6145" max="6145" width="0" style="259" hidden="1" customWidth="1"/>
    <col min="6146" max="6146" width="83.6640625" style="259" customWidth="1"/>
    <col min="6147" max="6147" width="11.33203125" style="259" customWidth="1"/>
    <col min="6148" max="6148" width="11" style="259" customWidth="1"/>
    <col min="6149" max="6149" width="10.44140625" style="259" customWidth="1"/>
    <col min="6150" max="6150" width="11" style="259" customWidth="1"/>
    <col min="6151" max="6151" width="8.88671875" style="259"/>
    <col min="6152" max="6154" width="9.109375" style="259" customWidth="1"/>
    <col min="6155" max="6400" width="8.88671875" style="259"/>
    <col min="6401" max="6401" width="0" style="259" hidden="1" customWidth="1"/>
    <col min="6402" max="6402" width="83.6640625" style="259" customWidth="1"/>
    <col min="6403" max="6403" width="11.33203125" style="259" customWidth="1"/>
    <col min="6404" max="6404" width="11" style="259" customWidth="1"/>
    <col min="6405" max="6405" width="10.44140625" style="259" customWidth="1"/>
    <col min="6406" max="6406" width="11" style="259" customWidth="1"/>
    <col min="6407" max="6407" width="8.88671875" style="259"/>
    <col min="6408" max="6410" width="9.109375" style="259" customWidth="1"/>
    <col min="6411" max="6656" width="8.88671875" style="259"/>
    <col min="6657" max="6657" width="0" style="259" hidden="1" customWidth="1"/>
    <col min="6658" max="6658" width="83.6640625" style="259" customWidth="1"/>
    <col min="6659" max="6659" width="11.33203125" style="259" customWidth="1"/>
    <col min="6660" max="6660" width="11" style="259" customWidth="1"/>
    <col min="6661" max="6661" width="10.44140625" style="259" customWidth="1"/>
    <col min="6662" max="6662" width="11" style="259" customWidth="1"/>
    <col min="6663" max="6663" width="8.88671875" style="259"/>
    <col min="6664" max="6666" width="9.109375" style="259" customWidth="1"/>
    <col min="6667" max="6912" width="8.88671875" style="259"/>
    <col min="6913" max="6913" width="0" style="259" hidden="1" customWidth="1"/>
    <col min="6914" max="6914" width="83.6640625" style="259" customWidth="1"/>
    <col min="6915" max="6915" width="11.33203125" style="259" customWidth="1"/>
    <col min="6916" max="6916" width="11" style="259" customWidth="1"/>
    <col min="6917" max="6917" width="10.44140625" style="259" customWidth="1"/>
    <col min="6918" max="6918" width="11" style="259" customWidth="1"/>
    <col min="6919" max="6919" width="8.88671875" style="259"/>
    <col min="6920" max="6922" width="9.109375" style="259" customWidth="1"/>
    <col min="6923" max="7168" width="8.88671875" style="259"/>
    <col min="7169" max="7169" width="0" style="259" hidden="1" customWidth="1"/>
    <col min="7170" max="7170" width="83.6640625" style="259" customWidth="1"/>
    <col min="7171" max="7171" width="11.33203125" style="259" customWidth="1"/>
    <col min="7172" max="7172" width="11" style="259" customWidth="1"/>
    <col min="7173" max="7173" width="10.44140625" style="259" customWidth="1"/>
    <col min="7174" max="7174" width="11" style="259" customWidth="1"/>
    <col min="7175" max="7175" width="8.88671875" style="259"/>
    <col min="7176" max="7178" width="9.109375" style="259" customWidth="1"/>
    <col min="7179" max="7424" width="8.88671875" style="259"/>
    <col min="7425" max="7425" width="0" style="259" hidden="1" customWidth="1"/>
    <col min="7426" max="7426" width="83.6640625" style="259" customWidth="1"/>
    <col min="7427" max="7427" width="11.33203125" style="259" customWidth="1"/>
    <col min="7428" max="7428" width="11" style="259" customWidth="1"/>
    <col min="7429" max="7429" width="10.44140625" style="259" customWidth="1"/>
    <col min="7430" max="7430" width="11" style="259" customWidth="1"/>
    <col min="7431" max="7431" width="8.88671875" style="259"/>
    <col min="7432" max="7434" width="9.109375" style="259" customWidth="1"/>
    <col min="7435" max="7680" width="8.88671875" style="259"/>
    <col min="7681" max="7681" width="0" style="259" hidden="1" customWidth="1"/>
    <col min="7682" max="7682" width="83.6640625" style="259" customWidth="1"/>
    <col min="7683" max="7683" width="11.33203125" style="259" customWidth="1"/>
    <col min="7684" max="7684" width="11" style="259" customWidth="1"/>
    <col min="7685" max="7685" width="10.44140625" style="259" customWidth="1"/>
    <col min="7686" max="7686" width="11" style="259" customWidth="1"/>
    <col min="7687" max="7687" width="8.88671875" style="259"/>
    <col min="7688" max="7690" width="9.109375" style="259" customWidth="1"/>
    <col min="7691" max="7936" width="8.88671875" style="259"/>
    <col min="7937" max="7937" width="0" style="259" hidden="1" customWidth="1"/>
    <col min="7938" max="7938" width="83.6640625" style="259" customWidth="1"/>
    <col min="7939" max="7939" width="11.33203125" style="259" customWidth="1"/>
    <col min="7940" max="7940" width="11" style="259" customWidth="1"/>
    <col min="7941" max="7941" width="10.44140625" style="259" customWidth="1"/>
    <col min="7942" max="7942" width="11" style="259" customWidth="1"/>
    <col min="7943" max="7943" width="8.88671875" style="259"/>
    <col min="7944" max="7946" width="9.109375" style="259" customWidth="1"/>
    <col min="7947" max="8192" width="8.88671875" style="259"/>
    <col min="8193" max="8193" width="0" style="259" hidden="1" customWidth="1"/>
    <col min="8194" max="8194" width="83.6640625" style="259" customWidth="1"/>
    <col min="8195" max="8195" width="11.33203125" style="259" customWidth="1"/>
    <col min="8196" max="8196" width="11" style="259" customWidth="1"/>
    <col min="8197" max="8197" width="10.44140625" style="259" customWidth="1"/>
    <col min="8198" max="8198" width="11" style="259" customWidth="1"/>
    <col min="8199" max="8199" width="8.88671875" style="259"/>
    <col min="8200" max="8202" width="9.109375" style="259" customWidth="1"/>
    <col min="8203" max="8448" width="8.88671875" style="259"/>
    <col min="8449" max="8449" width="0" style="259" hidden="1" customWidth="1"/>
    <col min="8450" max="8450" width="83.6640625" style="259" customWidth="1"/>
    <col min="8451" max="8451" width="11.33203125" style="259" customWidth="1"/>
    <col min="8452" max="8452" width="11" style="259" customWidth="1"/>
    <col min="8453" max="8453" width="10.44140625" style="259" customWidth="1"/>
    <col min="8454" max="8454" width="11" style="259" customWidth="1"/>
    <col min="8455" max="8455" width="8.88671875" style="259"/>
    <col min="8456" max="8458" width="9.109375" style="259" customWidth="1"/>
    <col min="8459" max="8704" width="8.88671875" style="259"/>
    <col min="8705" max="8705" width="0" style="259" hidden="1" customWidth="1"/>
    <col min="8706" max="8706" width="83.6640625" style="259" customWidth="1"/>
    <col min="8707" max="8707" width="11.33203125" style="259" customWidth="1"/>
    <col min="8708" max="8708" width="11" style="259" customWidth="1"/>
    <col min="8709" max="8709" width="10.44140625" style="259" customWidth="1"/>
    <col min="8710" max="8710" width="11" style="259" customWidth="1"/>
    <col min="8711" max="8711" width="8.88671875" style="259"/>
    <col min="8712" max="8714" width="9.109375" style="259" customWidth="1"/>
    <col min="8715" max="8960" width="8.88671875" style="259"/>
    <col min="8961" max="8961" width="0" style="259" hidden="1" customWidth="1"/>
    <col min="8962" max="8962" width="83.6640625" style="259" customWidth="1"/>
    <col min="8963" max="8963" width="11.33203125" style="259" customWidth="1"/>
    <col min="8964" max="8964" width="11" style="259" customWidth="1"/>
    <col min="8965" max="8965" width="10.44140625" style="259" customWidth="1"/>
    <col min="8966" max="8966" width="11" style="259" customWidth="1"/>
    <col min="8967" max="8967" width="8.88671875" style="259"/>
    <col min="8968" max="8970" width="9.109375" style="259" customWidth="1"/>
    <col min="8971" max="9216" width="8.88671875" style="259"/>
    <col min="9217" max="9217" width="0" style="259" hidden="1" customWidth="1"/>
    <col min="9218" max="9218" width="83.6640625" style="259" customWidth="1"/>
    <col min="9219" max="9219" width="11.33203125" style="259" customWidth="1"/>
    <col min="9220" max="9220" width="11" style="259" customWidth="1"/>
    <col min="9221" max="9221" width="10.44140625" style="259" customWidth="1"/>
    <col min="9222" max="9222" width="11" style="259" customWidth="1"/>
    <col min="9223" max="9223" width="8.88671875" style="259"/>
    <col min="9224" max="9226" width="9.109375" style="259" customWidth="1"/>
    <col min="9227" max="9472" width="8.88671875" style="259"/>
    <col min="9473" max="9473" width="0" style="259" hidden="1" customWidth="1"/>
    <col min="9474" max="9474" width="83.6640625" style="259" customWidth="1"/>
    <col min="9475" max="9475" width="11.33203125" style="259" customWidth="1"/>
    <col min="9476" max="9476" width="11" style="259" customWidth="1"/>
    <col min="9477" max="9477" width="10.44140625" style="259" customWidth="1"/>
    <col min="9478" max="9478" width="11" style="259" customWidth="1"/>
    <col min="9479" max="9479" width="8.88671875" style="259"/>
    <col min="9480" max="9482" width="9.109375" style="259" customWidth="1"/>
    <col min="9483" max="9728" width="8.88671875" style="259"/>
    <col min="9729" max="9729" width="0" style="259" hidden="1" customWidth="1"/>
    <col min="9730" max="9730" width="83.6640625" style="259" customWidth="1"/>
    <col min="9731" max="9731" width="11.33203125" style="259" customWidth="1"/>
    <col min="9732" max="9732" width="11" style="259" customWidth="1"/>
    <col min="9733" max="9733" width="10.44140625" style="259" customWidth="1"/>
    <col min="9734" max="9734" width="11" style="259" customWidth="1"/>
    <col min="9735" max="9735" width="8.88671875" style="259"/>
    <col min="9736" max="9738" width="9.109375" style="259" customWidth="1"/>
    <col min="9739" max="9984" width="8.88671875" style="259"/>
    <col min="9985" max="9985" width="0" style="259" hidden="1" customWidth="1"/>
    <col min="9986" max="9986" width="83.6640625" style="259" customWidth="1"/>
    <col min="9987" max="9987" width="11.33203125" style="259" customWidth="1"/>
    <col min="9988" max="9988" width="11" style="259" customWidth="1"/>
    <col min="9989" max="9989" width="10.44140625" style="259" customWidth="1"/>
    <col min="9990" max="9990" width="11" style="259" customWidth="1"/>
    <col min="9991" max="9991" width="8.88671875" style="259"/>
    <col min="9992" max="9994" width="9.109375" style="259" customWidth="1"/>
    <col min="9995" max="10240" width="8.88671875" style="259"/>
    <col min="10241" max="10241" width="0" style="259" hidden="1" customWidth="1"/>
    <col min="10242" max="10242" width="83.6640625" style="259" customWidth="1"/>
    <col min="10243" max="10243" width="11.33203125" style="259" customWidth="1"/>
    <col min="10244" max="10244" width="11" style="259" customWidth="1"/>
    <col min="10245" max="10245" width="10.44140625" style="259" customWidth="1"/>
    <col min="10246" max="10246" width="11" style="259" customWidth="1"/>
    <col min="10247" max="10247" width="8.88671875" style="259"/>
    <col min="10248" max="10250" width="9.109375" style="259" customWidth="1"/>
    <col min="10251" max="10496" width="8.88671875" style="259"/>
    <col min="10497" max="10497" width="0" style="259" hidden="1" customWidth="1"/>
    <col min="10498" max="10498" width="83.6640625" style="259" customWidth="1"/>
    <col min="10499" max="10499" width="11.33203125" style="259" customWidth="1"/>
    <col min="10500" max="10500" width="11" style="259" customWidth="1"/>
    <col min="10501" max="10501" width="10.44140625" style="259" customWidth="1"/>
    <col min="10502" max="10502" width="11" style="259" customWidth="1"/>
    <col min="10503" max="10503" width="8.88671875" style="259"/>
    <col min="10504" max="10506" width="9.109375" style="259" customWidth="1"/>
    <col min="10507" max="10752" width="8.88671875" style="259"/>
    <col min="10753" max="10753" width="0" style="259" hidden="1" customWidth="1"/>
    <col min="10754" max="10754" width="83.6640625" style="259" customWidth="1"/>
    <col min="10755" max="10755" width="11.33203125" style="259" customWidth="1"/>
    <col min="10756" max="10756" width="11" style="259" customWidth="1"/>
    <col min="10757" max="10757" width="10.44140625" style="259" customWidth="1"/>
    <col min="10758" max="10758" width="11" style="259" customWidth="1"/>
    <col min="10759" max="10759" width="8.88671875" style="259"/>
    <col min="10760" max="10762" width="9.109375" style="259" customWidth="1"/>
    <col min="10763" max="11008" width="8.88671875" style="259"/>
    <col min="11009" max="11009" width="0" style="259" hidden="1" customWidth="1"/>
    <col min="11010" max="11010" width="83.6640625" style="259" customWidth="1"/>
    <col min="11011" max="11011" width="11.33203125" style="259" customWidth="1"/>
    <col min="11012" max="11012" width="11" style="259" customWidth="1"/>
    <col min="11013" max="11013" width="10.44140625" style="259" customWidth="1"/>
    <col min="11014" max="11014" width="11" style="259" customWidth="1"/>
    <col min="11015" max="11015" width="8.88671875" style="259"/>
    <col min="11016" max="11018" width="9.109375" style="259" customWidth="1"/>
    <col min="11019" max="11264" width="8.88671875" style="259"/>
    <col min="11265" max="11265" width="0" style="259" hidden="1" customWidth="1"/>
    <col min="11266" max="11266" width="83.6640625" style="259" customWidth="1"/>
    <col min="11267" max="11267" width="11.33203125" style="259" customWidth="1"/>
    <col min="11268" max="11268" width="11" style="259" customWidth="1"/>
    <col min="11269" max="11269" width="10.44140625" style="259" customWidth="1"/>
    <col min="11270" max="11270" width="11" style="259" customWidth="1"/>
    <col min="11271" max="11271" width="8.88671875" style="259"/>
    <col min="11272" max="11274" width="9.109375" style="259" customWidth="1"/>
    <col min="11275" max="11520" width="8.88671875" style="259"/>
    <col min="11521" max="11521" width="0" style="259" hidden="1" customWidth="1"/>
    <col min="11522" max="11522" width="83.6640625" style="259" customWidth="1"/>
    <col min="11523" max="11523" width="11.33203125" style="259" customWidth="1"/>
    <col min="11524" max="11524" width="11" style="259" customWidth="1"/>
    <col min="11525" max="11525" width="10.44140625" style="259" customWidth="1"/>
    <col min="11526" max="11526" width="11" style="259" customWidth="1"/>
    <col min="11527" max="11527" width="8.88671875" style="259"/>
    <col min="11528" max="11530" width="9.109375" style="259" customWidth="1"/>
    <col min="11531" max="11776" width="8.88671875" style="259"/>
    <col min="11777" max="11777" width="0" style="259" hidden="1" customWidth="1"/>
    <col min="11778" max="11778" width="83.6640625" style="259" customWidth="1"/>
    <col min="11779" max="11779" width="11.33203125" style="259" customWidth="1"/>
    <col min="11780" max="11780" width="11" style="259" customWidth="1"/>
    <col min="11781" max="11781" width="10.44140625" style="259" customWidth="1"/>
    <col min="11782" max="11782" width="11" style="259" customWidth="1"/>
    <col min="11783" max="11783" width="8.88671875" style="259"/>
    <col min="11784" max="11786" width="9.109375" style="259" customWidth="1"/>
    <col min="11787" max="12032" width="8.88671875" style="259"/>
    <col min="12033" max="12033" width="0" style="259" hidden="1" customWidth="1"/>
    <col min="12034" max="12034" width="83.6640625" style="259" customWidth="1"/>
    <col min="12035" max="12035" width="11.33203125" style="259" customWidth="1"/>
    <col min="12036" max="12036" width="11" style="259" customWidth="1"/>
    <col min="12037" max="12037" width="10.44140625" style="259" customWidth="1"/>
    <col min="12038" max="12038" width="11" style="259" customWidth="1"/>
    <col min="12039" max="12039" width="8.88671875" style="259"/>
    <col min="12040" max="12042" width="9.109375" style="259" customWidth="1"/>
    <col min="12043" max="12288" width="8.88671875" style="259"/>
    <col min="12289" max="12289" width="0" style="259" hidden="1" customWidth="1"/>
    <col min="12290" max="12290" width="83.6640625" style="259" customWidth="1"/>
    <col min="12291" max="12291" width="11.33203125" style="259" customWidth="1"/>
    <col min="12292" max="12292" width="11" style="259" customWidth="1"/>
    <col min="12293" max="12293" width="10.44140625" style="259" customWidth="1"/>
    <col min="12294" max="12294" width="11" style="259" customWidth="1"/>
    <col min="12295" max="12295" width="8.88671875" style="259"/>
    <col min="12296" max="12298" width="9.109375" style="259" customWidth="1"/>
    <col min="12299" max="12544" width="8.88671875" style="259"/>
    <col min="12545" max="12545" width="0" style="259" hidden="1" customWidth="1"/>
    <col min="12546" max="12546" width="83.6640625" style="259" customWidth="1"/>
    <col min="12547" max="12547" width="11.33203125" style="259" customWidth="1"/>
    <col min="12548" max="12548" width="11" style="259" customWidth="1"/>
    <col min="12549" max="12549" width="10.44140625" style="259" customWidth="1"/>
    <col min="12550" max="12550" width="11" style="259" customWidth="1"/>
    <col min="12551" max="12551" width="8.88671875" style="259"/>
    <col min="12552" max="12554" width="9.109375" style="259" customWidth="1"/>
    <col min="12555" max="12800" width="8.88671875" style="259"/>
    <col min="12801" max="12801" width="0" style="259" hidden="1" customWidth="1"/>
    <col min="12802" max="12802" width="83.6640625" style="259" customWidth="1"/>
    <col min="12803" max="12803" width="11.33203125" style="259" customWidth="1"/>
    <col min="12804" max="12804" width="11" style="259" customWidth="1"/>
    <col min="12805" max="12805" width="10.44140625" style="259" customWidth="1"/>
    <col min="12806" max="12806" width="11" style="259" customWidth="1"/>
    <col min="12807" max="12807" width="8.88671875" style="259"/>
    <col min="12808" max="12810" width="9.109375" style="259" customWidth="1"/>
    <col min="12811" max="13056" width="8.88671875" style="259"/>
    <col min="13057" max="13057" width="0" style="259" hidden="1" customWidth="1"/>
    <col min="13058" max="13058" width="83.6640625" style="259" customWidth="1"/>
    <col min="13059" max="13059" width="11.33203125" style="259" customWidth="1"/>
    <col min="13060" max="13060" width="11" style="259" customWidth="1"/>
    <col min="13061" max="13061" width="10.44140625" style="259" customWidth="1"/>
    <col min="13062" max="13062" width="11" style="259" customWidth="1"/>
    <col min="13063" max="13063" width="8.88671875" style="259"/>
    <col min="13064" max="13066" width="9.109375" style="259" customWidth="1"/>
    <col min="13067" max="13312" width="8.88671875" style="259"/>
    <col min="13313" max="13313" width="0" style="259" hidden="1" customWidth="1"/>
    <col min="13314" max="13314" width="83.6640625" style="259" customWidth="1"/>
    <col min="13315" max="13315" width="11.33203125" style="259" customWidth="1"/>
    <col min="13316" max="13316" width="11" style="259" customWidth="1"/>
    <col min="13317" max="13317" width="10.44140625" style="259" customWidth="1"/>
    <col min="13318" max="13318" width="11" style="259" customWidth="1"/>
    <col min="13319" max="13319" width="8.88671875" style="259"/>
    <col min="13320" max="13322" width="9.109375" style="259" customWidth="1"/>
    <col min="13323" max="13568" width="8.88671875" style="259"/>
    <col min="13569" max="13569" width="0" style="259" hidden="1" customWidth="1"/>
    <col min="13570" max="13570" width="83.6640625" style="259" customWidth="1"/>
    <col min="13571" max="13571" width="11.33203125" style="259" customWidth="1"/>
    <col min="13572" max="13572" width="11" style="259" customWidth="1"/>
    <col min="13573" max="13573" width="10.44140625" style="259" customWidth="1"/>
    <col min="13574" max="13574" width="11" style="259" customWidth="1"/>
    <col min="13575" max="13575" width="8.88671875" style="259"/>
    <col min="13576" max="13578" width="9.109375" style="259" customWidth="1"/>
    <col min="13579" max="13824" width="8.88671875" style="259"/>
    <col min="13825" max="13825" width="0" style="259" hidden="1" customWidth="1"/>
    <col min="13826" max="13826" width="83.6640625" style="259" customWidth="1"/>
    <col min="13827" max="13827" width="11.33203125" style="259" customWidth="1"/>
    <col min="13828" max="13828" width="11" style="259" customWidth="1"/>
    <col min="13829" max="13829" width="10.44140625" style="259" customWidth="1"/>
    <col min="13830" max="13830" width="11" style="259" customWidth="1"/>
    <col min="13831" max="13831" width="8.88671875" style="259"/>
    <col min="13832" max="13834" width="9.109375" style="259" customWidth="1"/>
    <col min="13835" max="14080" width="8.88671875" style="259"/>
    <col min="14081" max="14081" width="0" style="259" hidden="1" customWidth="1"/>
    <col min="14082" max="14082" width="83.6640625" style="259" customWidth="1"/>
    <col min="14083" max="14083" width="11.33203125" style="259" customWidth="1"/>
    <col min="14084" max="14084" width="11" style="259" customWidth="1"/>
    <col min="14085" max="14085" width="10.44140625" style="259" customWidth="1"/>
    <col min="14086" max="14086" width="11" style="259" customWidth="1"/>
    <col min="14087" max="14087" width="8.88671875" style="259"/>
    <col min="14088" max="14090" width="9.109375" style="259" customWidth="1"/>
    <col min="14091" max="14336" width="8.88671875" style="259"/>
    <col min="14337" max="14337" width="0" style="259" hidden="1" customWidth="1"/>
    <col min="14338" max="14338" width="83.6640625" style="259" customWidth="1"/>
    <col min="14339" max="14339" width="11.33203125" style="259" customWidth="1"/>
    <col min="14340" max="14340" width="11" style="259" customWidth="1"/>
    <col min="14341" max="14341" width="10.44140625" style="259" customWidth="1"/>
    <col min="14342" max="14342" width="11" style="259" customWidth="1"/>
    <col min="14343" max="14343" width="8.88671875" style="259"/>
    <col min="14344" max="14346" width="9.109375" style="259" customWidth="1"/>
    <col min="14347" max="14592" width="8.88671875" style="259"/>
    <col min="14593" max="14593" width="0" style="259" hidden="1" customWidth="1"/>
    <col min="14594" max="14594" width="83.6640625" style="259" customWidth="1"/>
    <col min="14595" max="14595" width="11.33203125" style="259" customWidth="1"/>
    <col min="14596" max="14596" width="11" style="259" customWidth="1"/>
    <col min="14597" max="14597" width="10.44140625" style="259" customWidth="1"/>
    <col min="14598" max="14598" width="11" style="259" customWidth="1"/>
    <col min="14599" max="14599" width="8.88671875" style="259"/>
    <col min="14600" max="14602" width="9.109375" style="259" customWidth="1"/>
    <col min="14603" max="14848" width="8.88671875" style="259"/>
    <col min="14849" max="14849" width="0" style="259" hidden="1" customWidth="1"/>
    <col min="14850" max="14850" width="83.6640625" style="259" customWidth="1"/>
    <col min="14851" max="14851" width="11.33203125" style="259" customWidth="1"/>
    <col min="14852" max="14852" width="11" style="259" customWidth="1"/>
    <col min="14853" max="14853" width="10.44140625" style="259" customWidth="1"/>
    <col min="14854" max="14854" width="11" style="259" customWidth="1"/>
    <col min="14855" max="14855" width="8.88671875" style="259"/>
    <col min="14856" max="14858" width="9.109375" style="259" customWidth="1"/>
    <col min="14859" max="15104" width="8.88671875" style="259"/>
    <col min="15105" max="15105" width="0" style="259" hidden="1" customWidth="1"/>
    <col min="15106" max="15106" width="83.6640625" style="259" customWidth="1"/>
    <col min="15107" max="15107" width="11.33203125" style="259" customWidth="1"/>
    <col min="15108" max="15108" width="11" style="259" customWidth="1"/>
    <col min="15109" max="15109" width="10.44140625" style="259" customWidth="1"/>
    <col min="15110" max="15110" width="11" style="259" customWidth="1"/>
    <col min="15111" max="15111" width="8.88671875" style="259"/>
    <col min="15112" max="15114" width="9.109375" style="259" customWidth="1"/>
    <col min="15115" max="15360" width="8.88671875" style="259"/>
    <col min="15361" max="15361" width="0" style="259" hidden="1" customWidth="1"/>
    <col min="15362" max="15362" width="83.6640625" style="259" customWidth="1"/>
    <col min="15363" max="15363" width="11.33203125" style="259" customWidth="1"/>
    <col min="15364" max="15364" width="11" style="259" customWidth="1"/>
    <col min="15365" max="15365" width="10.44140625" style="259" customWidth="1"/>
    <col min="15366" max="15366" width="11" style="259" customWidth="1"/>
    <col min="15367" max="15367" width="8.88671875" style="259"/>
    <col min="15368" max="15370" width="9.109375" style="259" customWidth="1"/>
    <col min="15371" max="15616" width="8.88671875" style="259"/>
    <col min="15617" max="15617" width="0" style="259" hidden="1" customWidth="1"/>
    <col min="15618" max="15618" width="83.6640625" style="259" customWidth="1"/>
    <col min="15619" max="15619" width="11.33203125" style="259" customWidth="1"/>
    <col min="15620" max="15620" width="11" style="259" customWidth="1"/>
    <col min="15621" max="15621" width="10.44140625" style="259" customWidth="1"/>
    <col min="15622" max="15622" width="11" style="259" customWidth="1"/>
    <col min="15623" max="15623" width="8.88671875" style="259"/>
    <col min="15624" max="15626" width="9.109375" style="259" customWidth="1"/>
    <col min="15627" max="15872" width="8.88671875" style="259"/>
    <col min="15873" max="15873" width="0" style="259" hidden="1" customWidth="1"/>
    <col min="15874" max="15874" width="83.6640625" style="259" customWidth="1"/>
    <col min="15875" max="15875" width="11.33203125" style="259" customWidth="1"/>
    <col min="15876" max="15876" width="11" style="259" customWidth="1"/>
    <col min="15877" max="15877" width="10.44140625" style="259" customWidth="1"/>
    <col min="15878" max="15878" width="11" style="259" customWidth="1"/>
    <col min="15879" max="15879" width="8.88671875" style="259"/>
    <col min="15880" max="15882" width="9.109375" style="259" customWidth="1"/>
    <col min="15883" max="16128" width="8.88671875" style="259"/>
    <col min="16129" max="16129" width="0" style="259" hidden="1" customWidth="1"/>
    <col min="16130" max="16130" width="83.6640625" style="259" customWidth="1"/>
    <col min="16131" max="16131" width="11.33203125" style="259" customWidth="1"/>
    <col min="16132" max="16132" width="11" style="259" customWidth="1"/>
    <col min="16133" max="16133" width="10.44140625" style="259" customWidth="1"/>
    <col min="16134" max="16134" width="11" style="259" customWidth="1"/>
    <col min="16135" max="16135" width="8.88671875" style="259"/>
    <col min="16136" max="16138" width="9.109375" style="259" customWidth="1"/>
    <col min="16139" max="16384" width="8.88671875" style="259"/>
  </cols>
  <sheetData>
    <row r="1" spans="1:14" s="238" customFormat="1" ht="24.75" customHeight="1" x14ac:dyDescent="0.3">
      <c r="A1" s="357" t="s">
        <v>12</v>
      </c>
      <c r="B1" s="357"/>
      <c r="C1" s="357"/>
      <c r="D1" s="357"/>
      <c r="E1" s="357"/>
      <c r="F1" s="357"/>
    </row>
    <row r="2" spans="1:14" s="238" customFormat="1" ht="26.25" customHeight="1" x14ac:dyDescent="0.3">
      <c r="A2" s="239"/>
      <c r="B2" s="356" t="s">
        <v>545</v>
      </c>
      <c r="C2" s="356"/>
      <c r="D2" s="356"/>
      <c r="E2" s="356"/>
      <c r="F2" s="356"/>
    </row>
    <row r="3" spans="1:14" s="215" customFormat="1" ht="15.6" customHeight="1" x14ac:dyDescent="0.3">
      <c r="A3" s="217"/>
      <c r="B3" s="358" t="s">
        <v>8</v>
      </c>
      <c r="C3" s="359"/>
      <c r="D3" s="359"/>
      <c r="E3" s="359"/>
      <c r="F3" s="359"/>
    </row>
    <row r="4" spans="1:14" s="215" customFormat="1" ht="15.6" customHeight="1" x14ac:dyDescent="0.3">
      <c r="A4" s="217"/>
      <c r="B4" s="358" t="s">
        <v>9</v>
      </c>
      <c r="C4" s="359"/>
      <c r="D4" s="359"/>
      <c r="E4" s="359"/>
      <c r="F4" s="359"/>
    </row>
    <row r="5" spans="1:14" s="242" customFormat="1" x14ac:dyDescent="0.3">
      <c r="A5" s="240"/>
      <c r="B5" s="240"/>
      <c r="C5" s="240"/>
      <c r="D5" s="240"/>
      <c r="E5" s="240"/>
      <c r="F5" s="241" t="s">
        <v>10</v>
      </c>
    </row>
    <row r="6" spans="1:14" s="220" customFormat="1" ht="24.75" customHeight="1" x14ac:dyDescent="0.3">
      <c r="A6" s="219"/>
      <c r="B6" s="360"/>
      <c r="C6" s="361" t="s">
        <v>488</v>
      </c>
      <c r="D6" s="361" t="s">
        <v>546</v>
      </c>
      <c r="E6" s="362" t="s">
        <v>11</v>
      </c>
      <c r="F6" s="362"/>
    </row>
    <row r="7" spans="1:14" s="220" customFormat="1" ht="39" customHeight="1" x14ac:dyDescent="0.3">
      <c r="A7" s="219"/>
      <c r="B7" s="360"/>
      <c r="C7" s="363"/>
      <c r="D7" s="363"/>
      <c r="E7" s="221" t="s">
        <v>0</v>
      </c>
      <c r="F7" s="221" t="s">
        <v>3</v>
      </c>
    </row>
    <row r="8" spans="1:14" s="245" customFormat="1" ht="22.2" customHeight="1" x14ac:dyDescent="0.3">
      <c r="B8" s="246" t="s">
        <v>2</v>
      </c>
      <c r="C8" s="248">
        <f>SUM(C10:C18)</f>
        <v>3635</v>
      </c>
      <c r="D8" s="247">
        <f>SUM(D10:D18)</f>
        <v>9631</v>
      </c>
      <c r="E8" s="260">
        <f>ROUND(D8/C8*100,1)</f>
        <v>265</v>
      </c>
      <c r="F8" s="261">
        <f>D8-C8</f>
        <v>5996</v>
      </c>
      <c r="H8" s="227"/>
      <c r="I8" s="227"/>
      <c r="J8" s="251"/>
      <c r="L8" s="252"/>
      <c r="N8" s="252"/>
    </row>
    <row r="9" spans="1:14" s="245" customFormat="1" ht="22.2" customHeight="1" x14ac:dyDescent="0.3">
      <c r="B9" s="262" t="s">
        <v>34</v>
      </c>
      <c r="C9" s="254"/>
      <c r="D9" s="226"/>
      <c r="E9" s="260"/>
      <c r="F9" s="261"/>
      <c r="H9" s="227"/>
      <c r="I9" s="227"/>
      <c r="J9" s="251"/>
      <c r="L9" s="252"/>
      <c r="N9" s="252"/>
    </row>
    <row r="10" spans="1:14" s="229" customFormat="1" ht="36" x14ac:dyDescent="0.3">
      <c r="B10" s="256" t="s">
        <v>35</v>
      </c>
      <c r="C10" s="263">
        <v>346</v>
      </c>
      <c r="D10" s="263">
        <v>2234</v>
      </c>
      <c r="E10" s="264" t="s">
        <v>547</v>
      </c>
      <c r="F10" s="257">
        <f t="shared" ref="F10:F18" si="0">D10-C10</f>
        <v>1888</v>
      </c>
      <c r="H10" s="227"/>
      <c r="I10" s="265"/>
      <c r="J10" s="251"/>
      <c r="K10" s="234"/>
      <c r="L10" s="252"/>
      <c r="N10" s="252"/>
    </row>
    <row r="11" spans="1:14" s="229" customFormat="1" ht="30.6" customHeight="1" x14ac:dyDescent="0.3">
      <c r="B11" s="256" t="s">
        <v>36</v>
      </c>
      <c r="C11" s="257">
        <v>710</v>
      </c>
      <c r="D11" s="257">
        <v>2377</v>
      </c>
      <c r="E11" s="264" t="s">
        <v>548</v>
      </c>
      <c r="F11" s="257">
        <f t="shared" si="0"/>
        <v>1667</v>
      </c>
      <c r="H11" s="227"/>
      <c r="I11" s="265"/>
      <c r="J11" s="251"/>
      <c r="K11" s="234"/>
      <c r="L11" s="252"/>
      <c r="N11" s="252"/>
    </row>
    <row r="12" spans="1:14" s="229" customFormat="1" ht="30.6" customHeight="1" x14ac:dyDescent="0.3">
      <c r="B12" s="256" t="s">
        <v>37</v>
      </c>
      <c r="C12" s="257">
        <v>575</v>
      </c>
      <c r="D12" s="257">
        <v>1428</v>
      </c>
      <c r="E12" s="264" t="s">
        <v>532</v>
      </c>
      <c r="F12" s="257">
        <f t="shared" si="0"/>
        <v>853</v>
      </c>
      <c r="H12" s="227"/>
      <c r="I12" s="265"/>
      <c r="J12" s="251"/>
      <c r="K12" s="234"/>
      <c r="L12" s="252"/>
      <c r="N12" s="252"/>
    </row>
    <row r="13" spans="1:14" s="229" customFormat="1" ht="30.6" customHeight="1" x14ac:dyDescent="0.3">
      <c r="B13" s="256" t="s">
        <v>38</v>
      </c>
      <c r="C13" s="257">
        <v>123</v>
      </c>
      <c r="D13" s="257">
        <v>226</v>
      </c>
      <c r="E13" s="264" t="s">
        <v>549</v>
      </c>
      <c r="F13" s="257">
        <f t="shared" si="0"/>
        <v>103</v>
      </c>
      <c r="H13" s="227"/>
      <c r="I13" s="265"/>
      <c r="J13" s="251"/>
      <c r="K13" s="234"/>
      <c r="L13" s="252"/>
      <c r="N13" s="252"/>
    </row>
    <row r="14" spans="1:14" s="229" customFormat="1" ht="30.6" customHeight="1" x14ac:dyDescent="0.3">
      <c r="B14" s="256" t="s">
        <v>39</v>
      </c>
      <c r="C14" s="257">
        <v>663</v>
      </c>
      <c r="D14" s="257">
        <v>644</v>
      </c>
      <c r="E14" s="264">
        <f t="shared" ref="E14:E15" si="1">ROUND(D14/C14*100,1)</f>
        <v>97.1</v>
      </c>
      <c r="F14" s="257">
        <f t="shared" si="0"/>
        <v>-19</v>
      </c>
      <c r="H14" s="227"/>
      <c r="I14" s="265"/>
      <c r="J14" s="251"/>
      <c r="K14" s="234"/>
      <c r="L14" s="252"/>
      <c r="N14" s="252"/>
    </row>
    <row r="15" spans="1:14" s="229" customFormat="1" ht="36" x14ac:dyDescent="0.3">
      <c r="B15" s="256" t="s">
        <v>40</v>
      </c>
      <c r="C15" s="257">
        <v>79</v>
      </c>
      <c r="D15" s="257">
        <v>40</v>
      </c>
      <c r="E15" s="264">
        <f t="shared" si="1"/>
        <v>50.6</v>
      </c>
      <c r="F15" s="257">
        <f t="shared" si="0"/>
        <v>-39</v>
      </c>
      <c r="H15" s="227"/>
      <c r="I15" s="265"/>
      <c r="J15" s="251"/>
      <c r="K15" s="234"/>
      <c r="L15" s="252"/>
      <c r="N15" s="252"/>
    </row>
    <row r="16" spans="1:14" s="229" customFormat="1" ht="30.6" customHeight="1" x14ac:dyDescent="0.3">
      <c r="B16" s="256" t="s">
        <v>41</v>
      </c>
      <c r="C16" s="257">
        <v>689</v>
      </c>
      <c r="D16" s="257">
        <v>843</v>
      </c>
      <c r="E16" s="264" t="s">
        <v>550</v>
      </c>
      <c r="F16" s="257">
        <f t="shared" si="0"/>
        <v>154</v>
      </c>
      <c r="H16" s="227"/>
      <c r="I16" s="265"/>
      <c r="J16" s="251"/>
      <c r="K16" s="234"/>
      <c r="L16" s="252"/>
      <c r="N16" s="252"/>
    </row>
    <row r="17" spans="2:14" s="229" customFormat="1" ht="36" x14ac:dyDescent="0.3">
      <c r="B17" s="256" t="s">
        <v>42</v>
      </c>
      <c r="C17" s="257">
        <v>248</v>
      </c>
      <c r="D17" s="257">
        <v>1095</v>
      </c>
      <c r="E17" s="264" t="s">
        <v>544</v>
      </c>
      <c r="F17" s="257">
        <f t="shared" si="0"/>
        <v>847</v>
      </c>
      <c r="H17" s="227"/>
      <c r="I17" s="265"/>
      <c r="J17" s="251"/>
      <c r="K17" s="234"/>
      <c r="L17" s="252"/>
      <c r="N17" s="252"/>
    </row>
    <row r="18" spans="2:14" s="229" customFormat="1" ht="30.6" customHeight="1" x14ac:dyDescent="0.3">
      <c r="B18" s="256" t="s">
        <v>43</v>
      </c>
      <c r="C18" s="257">
        <v>202</v>
      </c>
      <c r="D18" s="257">
        <v>744</v>
      </c>
      <c r="E18" s="264" t="s">
        <v>551</v>
      </c>
      <c r="F18" s="257">
        <f t="shared" si="0"/>
        <v>542</v>
      </c>
      <c r="H18" s="227"/>
      <c r="I18" s="265"/>
      <c r="J18" s="251"/>
      <c r="K18" s="234"/>
      <c r="L18" s="252"/>
      <c r="N18" s="252"/>
    </row>
    <row r="19" spans="2:14" x14ac:dyDescent="0.35">
      <c r="H19" s="227"/>
      <c r="I19" s="22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371" t="s">
        <v>478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352</v>
      </c>
      <c r="D4" s="169" t="s">
        <v>353</v>
      </c>
    </row>
    <row r="5" spans="1:6" ht="31.8" customHeight="1" x14ac:dyDescent="0.3">
      <c r="A5" s="78">
        <v>1</v>
      </c>
      <c r="B5" s="79" t="s">
        <v>272</v>
      </c>
      <c r="C5" s="102">
        <v>1276</v>
      </c>
      <c r="D5" s="201">
        <v>21.7</v>
      </c>
      <c r="F5" s="98"/>
    </row>
    <row r="6" spans="1:6" ht="15.6" customHeight="1" x14ac:dyDescent="0.3">
      <c r="A6" s="78">
        <v>2</v>
      </c>
      <c r="B6" s="79" t="s">
        <v>273</v>
      </c>
      <c r="C6" s="102">
        <v>302</v>
      </c>
      <c r="D6" s="201">
        <v>69.900000000000006</v>
      </c>
      <c r="F6" s="98"/>
    </row>
    <row r="7" spans="1:6" ht="15" customHeight="1" x14ac:dyDescent="0.3">
      <c r="A7" s="78">
        <v>3</v>
      </c>
      <c r="B7" s="79" t="s">
        <v>320</v>
      </c>
      <c r="C7" s="102">
        <v>285</v>
      </c>
      <c r="D7" s="201">
        <v>65.5</v>
      </c>
      <c r="F7" s="98"/>
    </row>
    <row r="8" spans="1:6" s="80" customFormat="1" ht="46.8" x14ac:dyDescent="0.3">
      <c r="A8" s="78">
        <v>4</v>
      </c>
      <c r="B8" s="79" t="s">
        <v>274</v>
      </c>
      <c r="C8" s="102">
        <v>230</v>
      </c>
      <c r="D8" s="201">
        <v>80.400000000000006</v>
      </c>
      <c r="F8" s="98"/>
    </row>
    <row r="9" spans="1:6" s="80" customFormat="1" x14ac:dyDescent="0.3">
      <c r="A9" s="78">
        <v>5</v>
      </c>
      <c r="B9" s="79" t="s">
        <v>275</v>
      </c>
      <c r="C9" s="102">
        <v>159</v>
      </c>
      <c r="D9" s="201">
        <v>82</v>
      </c>
      <c r="F9" s="98"/>
    </row>
    <row r="10" spans="1:6" s="80" customFormat="1" x14ac:dyDescent="0.3">
      <c r="A10" s="78">
        <v>6</v>
      </c>
      <c r="B10" s="79" t="s">
        <v>301</v>
      </c>
      <c r="C10" s="102">
        <v>90</v>
      </c>
      <c r="D10" s="201">
        <v>89.1</v>
      </c>
      <c r="F10" s="98"/>
    </row>
    <row r="11" spans="1:6" s="80" customFormat="1" x14ac:dyDescent="0.3">
      <c r="A11" s="78">
        <v>7</v>
      </c>
      <c r="B11" s="79" t="s">
        <v>431</v>
      </c>
      <c r="C11" s="102">
        <v>88</v>
      </c>
      <c r="D11" s="201">
        <v>32.700000000000003</v>
      </c>
      <c r="F11" s="98"/>
    </row>
    <row r="12" spans="1:6" s="80" customFormat="1" ht="31.2" x14ac:dyDescent="0.3">
      <c r="A12" s="78">
        <v>8</v>
      </c>
      <c r="B12" s="79" t="s">
        <v>278</v>
      </c>
      <c r="C12" s="102">
        <v>86</v>
      </c>
      <c r="D12" s="201">
        <v>80.400000000000006</v>
      </c>
      <c r="F12" s="98"/>
    </row>
    <row r="13" spans="1:6" s="80" customFormat="1" x14ac:dyDescent="0.3">
      <c r="A13" s="78">
        <v>9</v>
      </c>
      <c r="B13" s="79" t="s">
        <v>306</v>
      </c>
      <c r="C13" s="102">
        <v>82</v>
      </c>
      <c r="D13" s="201">
        <v>68.3</v>
      </c>
      <c r="F13" s="98"/>
    </row>
    <row r="14" spans="1:6" s="80" customFormat="1" ht="31.2" x14ac:dyDescent="0.3">
      <c r="A14" s="78">
        <v>10</v>
      </c>
      <c r="B14" s="79" t="s">
        <v>291</v>
      </c>
      <c r="C14" s="102">
        <v>82</v>
      </c>
      <c r="D14" s="201">
        <v>95.3</v>
      </c>
      <c r="F14" s="98"/>
    </row>
    <row r="15" spans="1:6" s="80" customFormat="1" ht="31.2" x14ac:dyDescent="0.3">
      <c r="A15" s="78">
        <v>11</v>
      </c>
      <c r="B15" s="79" t="s">
        <v>277</v>
      </c>
      <c r="C15" s="102">
        <v>79</v>
      </c>
      <c r="D15" s="201">
        <v>75.2</v>
      </c>
      <c r="F15" s="98"/>
    </row>
    <row r="16" spans="1:6" s="80" customFormat="1" ht="31.2" x14ac:dyDescent="0.3">
      <c r="A16" s="78">
        <v>12</v>
      </c>
      <c r="B16" s="79" t="s">
        <v>297</v>
      </c>
      <c r="C16" s="102">
        <v>71</v>
      </c>
      <c r="D16" s="201">
        <v>71.7</v>
      </c>
      <c r="F16" s="98"/>
    </row>
    <row r="17" spans="1:6" s="80" customFormat="1" x14ac:dyDescent="0.3">
      <c r="A17" s="78">
        <v>13</v>
      </c>
      <c r="B17" s="79" t="s">
        <v>308</v>
      </c>
      <c r="C17" s="102">
        <v>69</v>
      </c>
      <c r="D17" s="201">
        <v>87.3</v>
      </c>
      <c r="F17" s="98"/>
    </row>
    <row r="18" spans="1:6" s="80" customFormat="1" x14ac:dyDescent="0.3">
      <c r="A18" s="78">
        <v>14</v>
      </c>
      <c r="B18" s="79" t="s">
        <v>420</v>
      </c>
      <c r="C18" s="102">
        <v>55</v>
      </c>
      <c r="D18" s="201">
        <v>41.4</v>
      </c>
      <c r="F18" s="98"/>
    </row>
    <row r="19" spans="1:6" s="80" customFormat="1" x14ac:dyDescent="0.3">
      <c r="A19" s="78">
        <v>15</v>
      </c>
      <c r="B19" s="79" t="s">
        <v>294</v>
      </c>
      <c r="C19" s="102">
        <v>53</v>
      </c>
      <c r="D19" s="201">
        <v>71.599999999999994</v>
      </c>
      <c r="F19" s="98"/>
    </row>
    <row r="20" spans="1:6" s="80" customFormat="1" x14ac:dyDescent="0.3">
      <c r="A20" s="78">
        <v>16</v>
      </c>
      <c r="B20" s="79" t="s">
        <v>284</v>
      </c>
      <c r="C20" s="102">
        <v>48</v>
      </c>
      <c r="D20" s="201">
        <v>84.2</v>
      </c>
      <c r="F20" s="98"/>
    </row>
    <row r="21" spans="1:6" s="80" customFormat="1" ht="46.8" x14ac:dyDescent="0.3">
      <c r="A21" s="78">
        <v>17</v>
      </c>
      <c r="B21" s="79" t="s">
        <v>309</v>
      </c>
      <c r="C21" s="102">
        <v>47</v>
      </c>
      <c r="D21" s="201">
        <v>97.9</v>
      </c>
      <c r="F21" s="98"/>
    </row>
    <row r="22" spans="1:6" s="80" customFormat="1" ht="31.2" x14ac:dyDescent="0.3">
      <c r="A22" s="78">
        <v>18</v>
      </c>
      <c r="B22" s="79" t="s">
        <v>417</v>
      </c>
      <c r="C22" s="102">
        <v>43</v>
      </c>
      <c r="D22" s="201">
        <v>26.2</v>
      </c>
      <c r="F22" s="98"/>
    </row>
    <row r="23" spans="1:6" s="80" customFormat="1" ht="46.8" x14ac:dyDescent="0.3">
      <c r="A23" s="78">
        <v>19</v>
      </c>
      <c r="B23" s="79" t="s">
        <v>280</v>
      </c>
      <c r="C23" s="102">
        <v>40</v>
      </c>
      <c r="D23" s="201">
        <v>87</v>
      </c>
      <c r="F23" s="98"/>
    </row>
    <row r="24" spans="1:6" s="80" customFormat="1" x14ac:dyDescent="0.3">
      <c r="A24" s="78">
        <v>20</v>
      </c>
      <c r="B24" s="79" t="s">
        <v>391</v>
      </c>
      <c r="C24" s="102">
        <v>39</v>
      </c>
      <c r="D24" s="201">
        <v>90.7</v>
      </c>
      <c r="F24" s="98"/>
    </row>
    <row r="25" spans="1:6" s="80" customFormat="1" ht="31.2" x14ac:dyDescent="0.3">
      <c r="A25" s="78">
        <v>21</v>
      </c>
      <c r="B25" s="79" t="s">
        <v>300</v>
      </c>
      <c r="C25" s="102">
        <v>39</v>
      </c>
      <c r="D25" s="201">
        <v>92.9</v>
      </c>
      <c r="F25" s="98"/>
    </row>
    <row r="26" spans="1:6" s="80" customFormat="1" ht="31.2" x14ac:dyDescent="0.3">
      <c r="A26" s="78">
        <v>22</v>
      </c>
      <c r="B26" s="79" t="s">
        <v>422</v>
      </c>
      <c r="C26" s="102">
        <v>38</v>
      </c>
      <c r="D26" s="201">
        <v>74.5</v>
      </c>
      <c r="F26" s="98"/>
    </row>
    <row r="27" spans="1:6" s="80" customFormat="1" x14ac:dyDescent="0.3">
      <c r="A27" s="78">
        <v>23</v>
      </c>
      <c r="B27" s="79" t="s">
        <v>428</v>
      </c>
      <c r="C27" s="102">
        <v>35</v>
      </c>
      <c r="D27" s="201">
        <v>64.8</v>
      </c>
      <c r="F27" s="98"/>
    </row>
    <row r="28" spans="1:6" s="80" customFormat="1" x14ac:dyDescent="0.3">
      <c r="A28" s="78">
        <v>24</v>
      </c>
      <c r="B28" s="79" t="s">
        <v>293</v>
      </c>
      <c r="C28" s="102">
        <v>35</v>
      </c>
      <c r="D28" s="201">
        <v>87.5</v>
      </c>
      <c r="F28" s="98"/>
    </row>
    <row r="29" spans="1:6" s="80" customFormat="1" ht="15" customHeight="1" x14ac:dyDescent="0.3">
      <c r="A29" s="78">
        <v>25</v>
      </c>
      <c r="B29" s="79" t="s">
        <v>281</v>
      </c>
      <c r="C29" s="102">
        <v>34</v>
      </c>
      <c r="D29" s="201">
        <v>18.8</v>
      </c>
      <c r="F29" s="98"/>
    </row>
    <row r="30" spans="1:6" s="80" customFormat="1" ht="31.2" x14ac:dyDescent="0.3">
      <c r="A30" s="78">
        <v>26</v>
      </c>
      <c r="B30" s="79" t="s">
        <v>451</v>
      </c>
      <c r="C30" s="102">
        <v>32</v>
      </c>
      <c r="D30" s="201">
        <v>66.7</v>
      </c>
      <c r="F30" s="98"/>
    </row>
    <row r="31" spans="1:6" s="80" customFormat="1" x14ac:dyDescent="0.3">
      <c r="A31" s="78">
        <v>27</v>
      </c>
      <c r="B31" s="79" t="s">
        <v>303</v>
      </c>
      <c r="C31" s="102">
        <v>30</v>
      </c>
      <c r="D31" s="201">
        <v>35.700000000000003</v>
      </c>
      <c r="F31" s="98"/>
    </row>
    <row r="32" spans="1:6" s="80" customFormat="1" x14ac:dyDescent="0.3">
      <c r="A32" s="78">
        <v>28</v>
      </c>
      <c r="B32" s="79" t="s">
        <v>423</v>
      </c>
      <c r="C32" s="102">
        <v>30</v>
      </c>
      <c r="D32" s="201">
        <v>46.2</v>
      </c>
      <c r="F32" s="98"/>
    </row>
    <row r="33" spans="1:6" s="80" customFormat="1" x14ac:dyDescent="0.3">
      <c r="A33" s="78">
        <v>29</v>
      </c>
      <c r="B33" s="79" t="s">
        <v>289</v>
      </c>
      <c r="C33" s="102">
        <v>30</v>
      </c>
      <c r="D33" s="201">
        <v>53.6</v>
      </c>
      <c r="F33" s="98"/>
    </row>
    <row r="34" spans="1:6" s="80" customFormat="1" x14ac:dyDescent="0.3">
      <c r="A34" s="78">
        <v>30</v>
      </c>
      <c r="B34" s="79" t="s">
        <v>421</v>
      </c>
      <c r="C34" s="102">
        <v>29</v>
      </c>
      <c r="D34" s="201">
        <v>52.7</v>
      </c>
      <c r="F34" s="98"/>
    </row>
    <row r="35" spans="1:6" s="80" customFormat="1" ht="31.8" customHeight="1" x14ac:dyDescent="0.3">
      <c r="A35" s="78">
        <v>31</v>
      </c>
      <c r="B35" s="81" t="s">
        <v>311</v>
      </c>
      <c r="C35" s="97">
        <v>28</v>
      </c>
      <c r="D35" s="201">
        <v>90.3</v>
      </c>
      <c r="F35" s="98"/>
    </row>
    <row r="36" spans="1:6" s="80" customFormat="1" x14ac:dyDescent="0.3">
      <c r="A36" s="78">
        <v>32</v>
      </c>
      <c r="B36" s="79" t="s">
        <v>425</v>
      </c>
      <c r="C36" s="102">
        <v>27</v>
      </c>
      <c r="D36" s="201">
        <v>87.1</v>
      </c>
      <c r="F36" s="98"/>
    </row>
    <row r="37" spans="1:6" s="80" customFormat="1" ht="31.2" x14ac:dyDescent="0.3">
      <c r="A37" s="78">
        <v>33</v>
      </c>
      <c r="B37" s="79" t="s">
        <v>322</v>
      </c>
      <c r="C37" s="102">
        <v>26</v>
      </c>
      <c r="D37" s="213">
        <v>21.1</v>
      </c>
      <c r="F37" s="98"/>
    </row>
    <row r="38" spans="1:6" s="80" customFormat="1" ht="31.2" x14ac:dyDescent="0.3">
      <c r="A38" s="78">
        <v>34</v>
      </c>
      <c r="B38" s="79" t="s">
        <v>395</v>
      </c>
      <c r="C38" s="102">
        <v>24</v>
      </c>
      <c r="D38" s="201">
        <v>92.3</v>
      </c>
      <c r="F38" s="98"/>
    </row>
    <row r="39" spans="1:6" s="80" customFormat="1" ht="15" customHeight="1" x14ac:dyDescent="0.3">
      <c r="A39" s="78">
        <v>35</v>
      </c>
      <c r="B39" s="79" t="s">
        <v>441</v>
      </c>
      <c r="C39" s="102">
        <v>24</v>
      </c>
      <c r="D39" s="201">
        <v>96</v>
      </c>
      <c r="F39" s="98"/>
    </row>
    <row r="40" spans="1:6" s="80" customFormat="1" x14ac:dyDescent="0.3">
      <c r="A40" s="78">
        <v>36</v>
      </c>
      <c r="B40" s="79" t="s">
        <v>290</v>
      </c>
      <c r="C40" s="102">
        <v>22</v>
      </c>
      <c r="D40" s="201">
        <v>27.8</v>
      </c>
      <c r="F40" s="98"/>
    </row>
    <row r="41" spans="1:6" x14ac:dyDescent="0.3">
      <c r="A41" s="78">
        <v>37</v>
      </c>
      <c r="B41" s="82" t="s">
        <v>426</v>
      </c>
      <c r="C41" s="102">
        <v>22</v>
      </c>
      <c r="D41" s="202">
        <v>75.900000000000006</v>
      </c>
      <c r="F41" s="98"/>
    </row>
    <row r="42" spans="1:6" ht="31.2" x14ac:dyDescent="0.3">
      <c r="A42" s="78">
        <v>38</v>
      </c>
      <c r="B42" s="84" t="s">
        <v>313</v>
      </c>
      <c r="C42" s="102">
        <v>22</v>
      </c>
      <c r="D42" s="202">
        <v>100</v>
      </c>
      <c r="F42" s="98"/>
    </row>
    <row r="43" spans="1:6" x14ac:dyDescent="0.3">
      <c r="A43" s="78">
        <v>39</v>
      </c>
      <c r="B43" s="79" t="s">
        <v>286</v>
      </c>
      <c r="C43" s="102">
        <v>21</v>
      </c>
      <c r="D43" s="202">
        <v>12.7</v>
      </c>
      <c r="F43" s="98"/>
    </row>
    <row r="44" spans="1:6" ht="31.2" x14ac:dyDescent="0.3">
      <c r="A44" s="78">
        <v>40</v>
      </c>
      <c r="B44" s="79" t="s">
        <v>429</v>
      </c>
      <c r="C44" s="102">
        <v>21</v>
      </c>
      <c r="D44" s="202">
        <v>52.5</v>
      </c>
      <c r="F44" s="98"/>
    </row>
    <row r="45" spans="1:6" x14ac:dyDescent="0.3">
      <c r="A45" s="78">
        <v>41</v>
      </c>
      <c r="B45" s="79" t="s">
        <v>279</v>
      </c>
      <c r="C45" s="102">
        <v>21</v>
      </c>
      <c r="D45" s="202">
        <v>80.8</v>
      </c>
      <c r="F45" s="98"/>
    </row>
    <row r="46" spans="1:6" ht="31.2" x14ac:dyDescent="0.3">
      <c r="A46" s="78">
        <v>42</v>
      </c>
      <c r="B46" s="79" t="s">
        <v>304</v>
      </c>
      <c r="C46" s="102">
        <v>20</v>
      </c>
      <c r="D46" s="202">
        <v>29.9</v>
      </c>
      <c r="F46" s="98"/>
    </row>
    <row r="47" spans="1:6" ht="15.6" customHeight="1" x14ac:dyDescent="0.3">
      <c r="A47" s="78">
        <v>43</v>
      </c>
      <c r="B47" s="85" t="s">
        <v>288</v>
      </c>
      <c r="C47" s="102">
        <v>20</v>
      </c>
      <c r="D47" s="202">
        <v>52.6</v>
      </c>
      <c r="F47" s="98"/>
    </row>
    <row r="48" spans="1:6" ht="31.2" x14ac:dyDescent="0.3">
      <c r="A48" s="78">
        <v>44</v>
      </c>
      <c r="B48" s="85" t="s">
        <v>323</v>
      </c>
      <c r="C48" s="102">
        <v>19</v>
      </c>
      <c r="D48" s="202">
        <v>33.9</v>
      </c>
      <c r="F48" s="98"/>
    </row>
    <row r="49" spans="1:6" ht="31.2" x14ac:dyDescent="0.3">
      <c r="A49" s="78">
        <v>45</v>
      </c>
      <c r="B49" s="85" t="s">
        <v>410</v>
      </c>
      <c r="C49" s="102">
        <v>19</v>
      </c>
      <c r="D49" s="202">
        <v>52.8</v>
      </c>
      <c r="F49" s="98"/>
    </row>
    <row r="50" spans="1:6" x14ac:dyDescent="0.3">
      <c r="A50" s="78">
        <v>46</v>
      </c>
      <c r="B50" s="85" t="s">
        <v>307</v>
      </c>
      <c r="C50" s="102">
        <v>19</v>
      </c>
      <c r="D50" s="202">
        <v>82.6</v>
      </c>
      <c r="F50" s="98"/>
    </row>
    <row r="51" spans="1:6" x14ac:dyDescent="0.3">
      <c r="A51" s="78">
        <v>47</v>
      </c>
      <c r="B51" s="85" t="s">
        <v>364</v>
      </c>
      <c r="C51" s="102">
        <v>18</v>
      </c>
      <c r="D51" s="202">
        <v>25.4</v>
      </c>
      <c r="F51" s="98"/>
    </row>
    <row r="52" spans="1:6" x14ac:dyDescent="0.3">
      <c r="A52" s="78">
        <v>48</v>
      </c>
      <c r="B52" s="85" t="s">
        <v>312</v>
      </c>
      <c r="C52" s="102">
        <v>17</v>
      </c>
      <c r="D52" s="202">
        <v>41.5</v>
      </c>
      <c r="F52" s="98"/>
    </row>
    <row r="53" spans="1:6" ht="31.2" x14ac:dyDescent="0.3">
      <c r="A53" s="78">
        <v>49</v>
      </c>
      <c r="B53" s="85" t="s">
        <v>287</v>
      </c>
      <c r="C53" s="102">
        <v>17</v>
      </c>
      <c r="D53" s="202">
        <v>65.400000000000006</v>
      </c>
      <c r="F53" s="98"/>
    </row>
    <row r="54" spans="1:6" ht="15" customHeight="1" x14ac:dyDescent="0.3">
      <c r="A54" s="78">
        <v>50</v>
      </c>
      <c r="B54" s="84" t="s">
        <v>298</v>
      </c>
      <c r="C54" s="102">
        <v>17</v>
      </c>
      <c r="D54" s="202">
        <v>65.400000000000006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D12" sqref="D12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371" t="s">
        <v>479</v>
      </c>
      <c r="B1" s="371"/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63.75" customHeight="1" x14ac:dyDescent="0.3">
      <c r="A4" s="172"/>
      <c r="B4" s="170" t="s">
        <v>90</v>
      </c>
      <c r="C4" s="171" t="s">
        <v>354</v>
      </c>
      <c r="D4" s="169" t="s">
        <v>353</v>
      </c>
    </row>
    <row r="5" spans="1:6" ht="31.2" x14ac:dyDescent="0.3">
      <c r="A5" s="78">
        <v>1</v>
      </c>
      <c r="B5" s="79" t="s">
        <v>272</v>
      </c>
      <c r="C5" s="102">
        <v>4608</v>
      </c>
      <c r="D5" s="201">
        <v>78.3</v>
      </c>
      <c r="F5" s="98"/>
    </row>
    <row r="6" spans="1:6" x14ac:dyDescent="0.3">
      <c r="A6" s="78">
        <v>2</v>
      </c>
      <c r="B6" s="79" t="s">
        <v>282</v>
      </c>
      <c r="C6" s="102">
        <v>305</v>
      </c>
      <c r="D6" s="201">
        <v>95.6</v>
      </c>
      <c r="F6" s="98"/>
    </row>
    <row r="7" spans="1:6" x14ac:dyDescent="0.3">
      <c r="A7" s="78">
        <v>3</v>
      </c>
      <c r="B7" s="79" t="s">
        <v>431</v>
      </c>
      <c r="C7" s="102">
        <v>181</v>
      </c>
      <c r="D7" s="201">
        <v>67.3</v>
      </c>
      <c r="F7" s="98"/>
    </row>
    <row r="8" spans="1:6" s="80" customFormat="1" x14ac:dyDescent="0.3">
      <c r="A8" s="78">
        <v>4</v>
      </c>
      <c r="B8" s="79" t="s">
        <v>320</v>
      </c>
      <c r="C8" s="102">
        <v>150</v>
      </c>
      <c r="D8" s="201">
        <v>34.5</v>
      </c>
      <c r="F8" s="98"/>
    </row>
    <row r="9" spans="1:6" s="80" customFormat="1" x14ac:dyDescent="0.3">
      <c r="A9" s="78">
        <v>5</v>
      </c>
      <c r="B9" s="79" t="s">
        <v>281</v>
      </c>
      <c r="C9" s="102">
        <v>147</v>
      </c>
      <c r="D9" s="201">
        <v>81.2</v>
      </c>
      <c r="F9" s="98"/>
    </row>
    <row r="10" spans="1:6" s="80" customFormat="1" x14ac:dyDescent="0.3">
      <c r="A10" s="78">
        <v>6</v>
      </c>
      <c r="B10" s="79" t="s">
        <v>286</v>
      </c>
      <c r="C10" s="102">
        <v>145</v>
      </c>
      <c r="D10" s="201">
        <v>87.3</v>
      </c>
      <c r="F10" s="98"/>
    </row>
    <row r="11" spans="1:6" s="80" customFormat="1" x14ac:dyDescent="0.3">
      <c r="A11" s="78">
        <v>7</v>
      </c>
      <c r="B11" s="79" t="s">
        <v>273</v>
      </c>
      <c r="C11" s="102">
        <v>130</v>
      </c>
      <c r="D11" s="201">
        <v>30.1</v>
      </c>
      <c r="F11" s="98"/>
    </row>
    <row r="12" spans="1:6" s="80" customFormat="1" ht="31.2" x14ac:dyDescent="0.3">
      <c r="A12" s="78">
        <v>8</v>
      </c>
      <c r="B12" s="79" t="s">
        <v>417</v>
      </c>
      <c r="C12" s="102">
        <v>121</v>
      </c>
      <c r="D12" s="201">
        <v>73.8</v>
      </c>
      <c r="F12" s="98"/>
    </row>
    <row r="13" spans="1:6" s="80" customFormat="1" ht="31.2" x14ac:dyDescent="0.3">
      <c r="A13" s="78">
        <v>9</v>
      </c>
      <c r="B13" s="79" t="s">
        <v>322</v>
      </c>
      <c r="C13" s="102">
        <v>97</v>
      </c>
      <c r="D13" s="201">
        <v>78.900000000000006</v>
      </c>
      <c r="F13" s="98"/>
    </row>
    <row r="14" spans="1:6" s="80" customFormat="1" x14ac:dyDescent="0.3">
      <c r="A14" s="78">
        <v>10</v>
      </c>
      <c r="B14" s="79" t="s">
        <v>296</v>
      </c>
      <c r="C14" s="102">
        <v>94</v>
      </c>
      <c r="D14" s="201">
        <v>95.9</v>
      </c>
      <c r="F14" s="98"/>
    </row>
    <row r="15" spans="1:6" s="80" customFormat="1" x14ac:dyDescent="0.3">
      <c r="A15" s="78">
        <v>11</v>
      </c>
      <c r="B15" s="79" t="s">
        <v>276</v>
      </c>
      <c r="C15" s="102">
        <v>83</v>
      </c>
      <c r="D15" s="201">
        <v>87.4</v>
      </c>
      <c r="F15" s="98"/>
    </row>
    <row r="16" spans="1:6" s="80" customFormat="1" x14ac:dyDescent="0.3">
      <c r="A16" s="78">
        <v>12</v>
      </c>
      <c r="B16" s="79" t="s">
        <v>420</v>
      </c>
      <c r="C16" s="102">
        <v>78</v>
      </c>
      <c r="D16" s="201">
        <v>58.6</v>
      </c>
      <c r="F16" s="98"/>
    </row>
    <row r="17" spans="1:6" s="80" customFormat="1" x14ac:dyDescent="0.3">
      <c r="A17" s="78">
        <v>13</v>
      </c>
      <c r="B17" s="79" t="s">
        <v>290</v>
      </c>
      <c r="C17" s="102">
        <v>57</v>
      </c>
      <c r="D17" s="201">
        <v>72.2</v>
      </c>
      <c r="F17" s="98"/>
    </row>
    <row r="18" spans="1:6" s="80" customFormat="1" ht="46.8" x14ac:dyDescent="0.3">
      <c r="A18" s="78">
        <v>14</v>
      </c>
      <c r="B18" s="79" t="s">
        <v>274</v>
      </c>
      <c r="C18" s="102">
        <v>56</v>
      </c>
      <c r="D18" s="201">
        <v>19.600000000000001</v>
      </c>
      <c r="F18" s="98"/>
    </row>
    <row r="19" spans="1:6" s="80" customFormat="1" x14ac:dyDescent="0.3">
      <c r="A19" s="78">
        <v>15</v>
      </c>
      <c r="B19" s="79" t="s">
        <v>424</v>
      </c>
      <c r="C19" s="102">
        <v>55</v>
      </c>
      <c r="D19" s="201">
        <v>96.5</v>
      </c>
      <c r="F19" s="98"/>
    </row>
    <row r="20" spans="1:6" s="80" customFormat="1" x14ac:dyDescent="0.3">
      <c r="A20" s="78">
        <v>16</v>
      </c>
      <c r="B20" s="79" t="s">
        <v>303</v>
      </c>
      <c r="C20" s="102">
        <v>54</v>
      </c>
      <c r="D20" s="201">
        <v>64.3</v>
      </c>
      <c r="F20" s="98"/>
    </row>
    <row r="21" spans="1:6" s="80" customFormat="1" x14ac:dyDescent="0.3">
      <c r="A21" s="78">
        <v>17</v>
      </c>
      <c r="B21" s="79" t="s">
        <v>364</v>
      </c>
      <c r="C21" s="102">
        <v>53</v>
      </c>
      <c r="D21" s="201">
        <v>74.599999999999994</v>
      </c>
      <c r="F21" s="98"/>
    </row>
    <row r="22" spans="1:6" s="80" customFormat="1" x14ac:dyDescent="0.3">
      <c r="A22" s="78">
        <v>18</v>
      </c>
      <c r="B22" s="79" t="s">
        <v>305</v>
      </c>
      <c r="C22" s="102">
        <v>52</v>
      </c>
      <c r="D22" s="201">
        <v>77.599999999999994</v>
      </c>
      <c r="F22" s="98"/>
    </row>
    <row r="23" spans="1:6" s="80" customFormat="1" ht="31.2" x14ac:dyDescent="0.3">
      <c r="A23" s="78">
        <v>19</v>
      </c>
      <c r="B23" s="79" t="s">
        <v>314</v>
      </c>
      <c r="C23" s="102">
        <v>48</v>
      </c>
      <c r="D23" s="201">
        <v>77.400000000000006</v>
      </c>
      <c r="F23" s="98"/>
    </row>
    <row r="24" spans="1:6" s="80" customFormat="1" ht="31.2" x14ac:dyDescent="0.3">
      <c r="A24" s="78">
        <v>20</v>
      </c>
      <c r="B24" s="79" t="s">
        <v>304</v>
      </c>
      <c r="C24" s="102">
        <v>47</v>
      </c>
      <c r="D24" s="201">
        <v>70.099999999999994</v>
      </c>
      <c r="F24" s="98"/>
    </row>
    <row r="25" spans="1:6" s="80" customFormat="1" x14ac:dyDescent="0.3">
      <c r="A25" s="78">
        <v>21</v>
      </c>
      <c r="B25" s="79" t="s">
        <v>306</v>
      </c>
      <c r="C25" s="102">
        <v>38</v>
      </c>
      <c r="D25" s="201">
        <v>31.7</v>
      </c>
      <c r="F25" s="98"/>
    </row>
    <row r="26" spans="1:6" s="80" customFormat="1" ht="31.2" x14ac:dyDescent="0.3">
      <c r="A26" s="78">
        <v>22</v>
      </c>
      <c r="B26" s="79" t="s">
        <v>323</v>
      </c>
      <c r="C26" s="102">
        <v>37</v>
      </c>
      <c r="D26" s="201">
        <v>66.099999999999994</v>
      </c>
      <c r="F26" s="98"/>
    </row>
    <row r="27" spans="1:6" s="80" customFormat="1" x14ac:dyDescent="0.3">
      <c r="A27" s="78">
        <v>23</v>
      </c>
      <c r="B27" s="79" t="s">
        <v>275</v>
      </c>
      <c r="C27" s="102">
        <v>35</v>
      </c>
      <c r="D27" s="201">
        <v>18</v>
      </c>
      <c r="F27" s="98"/>
    </row>
    <row r="28" spans="1:6" s="80" customFormat="1" x14ac:dyDescent="0.3">
      <c r="A28" s="78">
        <v>24</v>
      </c>
      <c r="B28" s="79" t="s">
        <v>423</v>
      </c>
      <c r="C28" s="102">
        <v>35</v>
      </c>
      <c r="D28" s="201">
        <v>53.8</v>
      </c>
      <c r="F28" s="98"/>
    </row>
    <row r="29" spans="1:6" s="80" customFormat="1" ht="31.2" x14ac:dyDescent="0.3">
      <c r="A29" s="78">
        <v>25</v>
      </c>
      <c r="B29" s="79" t="s">
        <v>418</v>
      </c>
      <c r="C29" s="102">
        <v>35</v>
      </c>
      <c r="D29" s="201">
        <v>72.900000000000006</v>
      </c>
      <c r="F29" s="98"/>
    </row>
    <row r="30" spans="1:6" s="80" customFormat="1" x14ac:dyDescent="0.3">
      <c r="A30" s="78">
        <v>26</v>
      </c>
      <c r="B30" s="79" t="s">
        <v>419</v>
      </c>
      <c r="C30" s="102">
        <v>35</v>
      </c>
      <c r="D30" s="201">
        <v>79.5</v>
      </c>
      <c r="F30" s="98"/>
    </row>
    <row r="31" spans="1:6" s="80" customFormat="1" ht="31.2" x14ac:dyDescent="0.3">
      <c r="A31" s="78">
        <v>27</v>
      </c>
      <c r="B31" s="79" t="s">
        <v>285</v>
      </c>
      <c r="C31" s="102">
        <v>32</v>
      </c>
      <c r="D31" s="201">
        <v>88.9</v>
      </c>
      <c r="F31" s="98"/>
    </row>
    <row r="32" spans="1:6" s="80" customFormat="1" ht="31.2" x14ac:dyDescent="0.3">
      <c r="A32" s="78">
        <v>28</v>
      </c>
      <c r="B32" s="79" t="s">
        <v>432</v>
      </c>
      <c r="C32" s="102">
        <v>32</v>
      </c>
      <c r="D32" s="201">
        <v>97</v>
      </c>
      <c r="F32" s="98"/>
    </row>
    <row r="33" spans="1:6" s="80" customFormat="1" ht="31.2" x14ac:dyDescent="0.3">
      <c r="A33" s="78">
        <v>29</v>
      </c>
      <c r="B33" s="79" t="s">
        <v>297</v>
      </c>
      <c r="C33" s="102">
        <v>28</v>
      </c>
      <c r="D33" s="201">
        <v>28.3</v>
      </c>
      <c r="F33" s="98"/>
    </row>
    <row r="34" spans="1:6" s="80" customFormat="1" ht="31.2" x14ac:dyDescent="0.3">
      <c r="A34" s="78">
        <v>30</v>
      </c>
      <c r="B34" s="79" t="s">
        <v>277</v>
      </c>
      <c r="C34" s="102">
        <v>26</v>
      </c>
      <c r="D34" s="201">
        <v>24.8</v>
      </c>
      <c r="F34" s="98"/>
    </row>
    <row r="35" spans="1:6" s="80" customFormat="1" x14ac:dyDescent="0.3">
      <c r="A35" s="78">
        <v>31</v>
      </c>
      <c r="B35" s="81" t="s">
        <v>289</v>
      </c>
      <c r="C35" s="97">
        <v>26</v>
      </c>
      <c r="D35" s="201">
        <v>46.4</v>
      </c>
      <c r="F35" s="98"/>
    </row>
    <row r="36" spans="1:6" s="80" customFormat="1" x14ac:dyDescent="0.3">
      <c r="A36" s="78">
        <v>32</v>
      </c>
      <c r="B36" s="79" t="s">
        <v>421</v>
      </c>
      <c r="C36" s="102">
        <v>26</v>
      </c>
      <c r="D36" s="201">
        <v>47.3</v>
      </c>
      <c r="F36" s="98"/>
    </row>
    <row r="37" spans="1:6" s="80" customFormat="1" ht="31.2" x14ac:dyDescent="0.3">
      <c r="A37" s="78">
        <v>33</v>
      </c>
      <c r="B37" s="79" t="s">
        <v>427</v>
      </c>
      <c r="C37" s="102">
        <v>25</v>
      </c>
      <c r="D37" s="201">
        <v>89.3</v>
      </c>
      <c r="F37" s="98"/>
    </row>
    <row r="38" spans="1:6" s="80" customFormat="1" x14ac:dyDescent="0.3">
      <c r="A38" s="78">
        <v>34</v>
      </c>
      <c r="B38" s="79" t="s">
        <v>312</v>
      </c>
      <c r="C38" s="102">
        <v>24</v>
      </c>
      <c r="D38" s="201">
        <v>58.5</v>
      </c>
      <c r="F38" s="98"/>
    </row>
    <row r="39" spans="1:6" s="80" customFormat="1" ht="31.2" x14ac:dyDescent="0.3">
      <c r="A39" s="78">
        <v>35</v>
      </c>
      <c r="B39" s="79" t="s">
        <v>302</v>
      </c>
      <c r="C39" s="102">
        <v>22</v>
      </c>
      <c r="D39" s="201">
        <v>68.8</v>
      </c>
      <c r="F39" s="98"/>
    </row>
    <row r="40" spans="1:6" s="80" customFormat="1" ht="31.2" x14ac:dyDescent="0.3">
      <c r="A40" s="78">
        <v>36</v>
      </c>
      <c r="B40" s="79" t="s">
        <v>278</v>
      </c>
      <c r="C40" s="102">
        <v>21</v>
      </c>
      <c r="D40" s="201">
        <v>19.600000000000001</v>
      </c>
      <c r="F40" s="98"/>
    </row>
    <row r="41" spans="1:6" ht="15" customHeight="1" x14ac:dyDescent="0.3">
      <c r="A41" s="78">
        <v>37</v>
      </c>
      <c r="B41" s="82" t="s">
        <v>294</v>
      </c>
      <c r="C41" s="102">
        <v>21</v>
      </c>
      <c r="D41" s="202">
        <v>28.4</v>
      </c>
      <c r="F41" s="98"/>
    </row>
    <row r="42" spans="1:6" x14ac:dyDescent="0.3">
      <c r="A42" s="78">
        <v>38</v>
      </c>
      <c r="B42" s="84" t="s">
        <v>366</v>
      </c>
      <c r="C42" s="102">
        <v>21</v>
      </c>
      <c r="D42" s="202">
        <v>75</v>
      </c>
      <c r="F42" s="98"/>
    </row>
    <row r="43" spans="1:6" ht="15.6" customHeight="1" x14ac:dyDescent="0.3">
      <c r="A43" s="78">
        <v>39</v>
      </c>
      <c r="B43" s="79" t="s">
        <v>292</v>
      </c>
      <c r="C43" s="102">
        <v>21</v>
      </c>
      <c r="D43" s="202">
        <v>75</v>
      </c>
      <c r="F43" s="98"/>
    </row>
    <row r="44" spans="1:6" ht="31.2" x14ac:dyDescent="0.3">
      <c r="A44" s="78">
        <v>40</v>
      </c>
      <c r="B44" s="79" t="s">
        <v>452</v>
      </c>
      <c r="C44" s="102">
        <v>21</v>
      </c>
      <c r="D44" s="202">
        <v>100</v>
      </c>
      <c r="F44" s="98"/>
    </row>
    <row r="45" spans="1:6" x14ac:dyDescent="0.3">
      <c r="A45" s="78">
        <v>41</v>
      </c>
      <c r="B45" s="79" t="s">
        <v>430</v>
      </c>
      <c r="C45" s="102">
        <v>20</v>
      </c>
      <c r="D45" s="202">
        <v>55.6</v>
      </c>
      <c r="F45" s="98"/>
    </row>
    <row r="46" spans="1:6" ht="31.2" x14ac:dyDescent="0.3">
      <c r="A46" s="78">
        <v>42</v>
      </c>
      <c r="B46" s="79" t="s">
        <v>402</v>
      </c>
      <c r="C46" s="102">
        <v>20</v>
      </c>
      <c r="D46" s="202">
        <v>76.900000000000006</v>
      </c>
      <c r="F46" s="98"/>
    </row>
    <row r="47" spans="1:6" x14ac:dyDescent="0.3">
      <c r="A47" s="78">
        <v>43</v>
      </c>
      <c r="B47" s="85" t="s">
        <v>439</v>
      </c>
      <c r="C47" s="102">
        <v>19</v>
      </c>
      <c r="D47" s="202">
        <v>35.200000000000003</v>
      </c>
      <c r="F47" s="98"/>
    </row>
    <row r="48" spans="1:6" ht="31.2" x14ac:dyDescent="0.3">
      <c r="A48" s="78">
        <v>44</v>
      </c>
      <c r="B48" s="85" t="s">
        <v>429</v>
      </c>
      <c r="C48" s="102">
        <v>19</v>
      </c>
      <c r="D48" s="202">
        <v>47.5</v>
      </c>
      <c r="F48" s="98"/>
    </row>
    <row r="49" spans="1:6" x14ac:dyDescent="0.3">
      <c r="A49" s="78">
        <v>45</v>
      </c>
      <c r="B49" s="85" t="s">
        <v>365</v>
      </c>
      <c r="C49" s="102">
        <v>19</v>
      </c>
      <c r="D49" s="202">
        <v>70.400000000000006</v>
      </c>
      <c r="F49" s="98"/>
    </row>
    <row r="50" spans="1:6" ht="31.2" x14ac:dyDescent="0.3">
      <c r="A50" s="78">
        <v>46</v>
      </c>
      <c r="B50" s="85" t="s">
        <v>454</v>
      </c>
      <c r="C50" s="102">
        <v>19</v>
      </c>
      <c r="D50" s="202">
        <v>90.5</v>
      </c>
      <c r="F50" s="98"/>
    </row>
    <row r="51" spans="1:6" x14ac:dyDescent="0.3">
      <c r="A51" s="78">
        <v>47</v>
      </c>
      <c r="B51" s="85" t="s">
        <v>288</v>
      </c>
      <c r="C51" s="102">
        <v>18</v>
      </c>
      <c r="D51" s="202">
        <v>47.4</v>
      </c>
      <c r="F51" s="98"/>
    </row>
    <row r="52" spans="1:6" ht="46.8" x14ac:dyDescent="0.3">
      <c r="A52" s="78">
        <v>48</v>
      </c>
      <c r="B52" s="85" t="s">
        <v>324</v>
      </c>
      <c r="C52" s="102">
        <v>18</v>
      </c>
      <c r="D52" s="202">
        <v>72</v>
      </c>
      <c r="F52" s="98"/>
    </row>
    <row r="53" spans="1:6" ht="15" customHeight="1" x14ac:dyDescent="0.3">
      <c r="A53" s="78">
        <v>49</v>
      </c>
      <c r="B53" s="85" t="s">
        <v>453</v>
      </c>
      <c r="C53" s="102">
        <v>18</v>
      </c>
      <c r="D53" s="202">
        <v>81.8</v>
      </c>
      <c r="F53" s="98"/>
    </row>
    <row r="54" spans="1:6" ht="31.2" x14ac:dyDescent="0.3">
      <c r="A54" s="78">
        <v>50</v>
      </c>
      <c r="B54" s="84" t="s">
        <v>410</v>
      </c>
      <c r="C54" s="102">
        <v>17</v>
      </c>
      <c r="D54" s="202">
        <v>47.2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C12" sqref="C12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371" t="s">
        <v>242</v>
      </c>
      <c r="B1" s="371"/>
      <c r="C1" s="371"/>
    </row>
    <row r="2" spans="1:3" s="88" customFormat="1" ht="20.399999999999999" x14ac:dyDescent="0.35">
      <c r="A2" s="371" t="s">
        <v>484</v>
      </c>
      <c r="B2" s="371"/>
      <c r="C2" s="371"/>
    </row>
    <row r="3" spans="1:3" s="139" customFormat="1" ht="20.399999999999999" x14ac:dyDescent="0.35">
      <c r="A3" s="451" t="s">
        <v>89</v>
      </c>
      <c r="B3" s="451"/>
      <c r="C3" s="451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369" t="s">
        <v>95</v>
      </c>
      <c r="B5" s="373" t="s">
        <v>90</v>
      </c>
      <c r="C5" s="374" t="s">
        <v>243</v>
      </c>
    </row>
    <row r="6" spans="1:3" ht="13.2" customHeight="1" x14ac:dyDescent="0.3">
      <c r="A6" s="369"/>
      <c r="B6" s="373"/>
      <c r="C6" s="374"/>
    </row>
    <row r="7" spans="1:3" ht="27" customHeight="1" x14ac:dyDescent="0.3">
      <c r="A7" s="369"/>
      <c r="B7" s="373"/>
      <c r="C7" s="374"/>
    </row>
    <row r="8" spans="1:3" x14ac:dyDescent="0.3">
      <c r="A8" s="130" t="s">
        <v>4</v>
      </c>
      <c r="B8" s="129" t="s">
        <v>244</v>
      </c>
      <c r="C8" s="130">
        <v>1</v>
      </c>
    </row>
    <row r="9" spans="1:3" s="80" customFormat="1" ht="32.4" customHeight="1" x14ac:dyDescent="0.3">
      <c r="A9" s="130">
        <v>1</v>
      </c>
      <c r="B9" s="142" t="s">
        <v>192</v>
      </c>
      <c r="C9" s="133">
        <v>2059</v>
      </c>
    </row>
    <row r="10" spans="1:3" s="80" customFormat="1" ht="24" customHeight="1" x14ac:dyDescent="0.3">
      <c r="A10" s="130">
        <v>2</v>
      </c>
      <c r="B10" s="142" t="s">
        <v>97</v>
      </c>
      <c r="C10" s="133">
        <v>1344</v>
      </c>
    </row>
    <row r="11" spans="1:3" s="80" customFormat="1" ht="24" customHeight="1" x14ac:dyDescent="0.3">
      <c r="A11" s="130">
        <v>3</v>
      </c>
      <c r="B11" s="142" t="s">
        <v>96</v>
      </c>
      <c r="C11" s="133">
        <v>1232</v>
      </c>
    </row>
    <row r="12" spans="1:3" s="80" customFormat="1" ht="31.2" customHeight="1" x14ac:dyDescent="0.3">
      <c r="A12" s="130">
        <v>4</v>
      </c>
      <c r="B12" s="142" t="s">
        <v>115</v>
      </c>
      <c r="C12" s="133">
        <v>456</v>
      </c>
    </row>
    <row r="13" spans="1:3" s="80" customFormat="1" ht="24" customHeight="1" x14ac:dyDescent="0.3">
      <c r="A13" s="130">
        <v>5</v>
      </c>
      <c r="B13" s="142" t="s">
        <v>108</v>
      </c>
      <c r="C13" s="133">
        <v>309</v>
      </c>
    </row>
    <row r="14" spans="1:3" s="80" customFormat="1" ht="24" customHeight="1" x14ac:dyDescent="0.3">
      <c r="A14" s="130">
        <v>6</v>
      </c>
      <c r="B14" s="142" t="s">
        <v>111</v>
      </c>
      <c r="C14" s="133">
        <v>276</v>
      </c>
    </row>
    <row r="15" spans="1:3" s="80" customFormat="1" ht="24" customHeight="1" x14ac:dyDescent="0.3">
      <c r="A15" s="130">
        <v>7</v>
      </c>
      <c r="B15" s="142" t="s">
        <v>100</v>
      </c>
      <c r="C15" s="133">
        <v>274</v>
      </c>
    </row>
    <row r="16" spans="1:3" s="80" customFormat="1" ht="24" customHeight="1" x14ac:dyDescent="0.3">
      <c r="A16" s="130">
        <v>8</v>
      </c>
      <c r="B16" s="142" t="s">
        <v>103</v>
      </c>
      <c r="C16" s="133">
        <v>256</v>
      </c>
    </row>
    <row r="17" spans="1:3" s="80" customFormat="1" ht="24" customHeight="1" x14ac:dyDescent="0.3">
      <c r="A17" s="130">
        <v>9</v>
      </c>
      <c r="B17" s="142" t="s">
        <v>98</v>
      </c>
      <c r="C17" s="133">
        <v>233</v>
      </c>
    </row>
    <row r="18" spans="1:3" s="80" customFormat="1" ht="24" customHeight="1" x14ac:dyDescent="0.3">
      <c r="A18" s="130">
        <v>10</v>
      </c>
      <c r="B18" s="142" t="s">
        <v>104</v>
      </c>
      <c r="C18" s="133">
        <v>172</v>
      </c>
    </row>
    <row r="19" spans="1:3" s="80" customFormat="1" ht="24" customHeight="1" x14ac:dyDescent="0.3">
      <c r="A19" s="130">
        <v>11</v>
      </c>
      <c r="B19" s="142" t="s">
        <v>340</v>
      </c>
      <c r="C19" s="133">
        <v>167</v>
      </c>
    </row>
    <row r="20" spans="1:3" s="80" customFormat="1" ht="24" customHeight="1" x14ac:dyDescent="0.3">
      <c r="A20" s="130">
        <v>12</v>
      </c>
      <c r="B20" s="142" t="s">
        <v>170</v>
      </c>
      <c r="C20" s="133">
        <v>140</v>
      </c>
    </row>
    <row r="21" spans="1:3" s="80" customFormat="1" ht="24" customHeight="1" x14ac:dyDescent="0.3">
      <c r="A21" s="130">
        <v>13</v>
      </c>
      <c r="B21" s="142" t="s">
        <v>118</v>
      </c>
      <c r="C21" s="133">
        <v>125</v>
      </c>
    </row>
    <row r="22" spans="1:3" s="80" customFormat="1" ht="24" customHeight="1" x14ac:dyDescent="0.3">
      <c r="A22" s="130">
        <v>14</v>
      </c>
      <c r="B22" s="142" t="s">
        <v>101</v>
      </c>
      <c r="C22" s="133">
        <v>121</v>
      </c>
    </row>
    <row r="23" spans="1:3" s="80" customFormat="1" ht="24" customHeight="1" x14ac:dyDescent="0.3">
      <c r="A23" s="130">
        <v>15</v>
      </c>
      <c r="B23" s="142" t="s">
        <v>121</v>
      </c>
      <c r="C23" s="133">
        <v>114</v>
      </c>
    </row>
    <row r="24" spans="1:3" s="80" customFormat="1" ht="24" customHeight="1" x14ac:dyDescent="0.3">
      <c r="A24" s="130">
        <v>16</v>
      </c>
      <c r="B24" s="142" t="s">
        <v>106</v>
      </c>
      <c r="C24" s="133">
        <v>104</v>
      </c>
    </row>
    <row r="25" spans="1:3" s="80" customFormat="1" ht="24" customHeight="1" x14ac:dyDescent="0.3">
      <c r="A25" s="130">
        <v>17</v>
      </c>
      <c r="B25" s="142" t="s">
        <v>136</v>
      </c>
      <c r="C25" s="133">
        <v>102</v>
      </c>
    </row>
    <row r="26" spans="1:3" s="80" customFormat="1" ht="24" customHeight="1" x14ac:dyDescent="0.3">
      <c r="A26" s="130">
        <v>18</v>
      </c>
      <c r="B26" s="142" t="s">
        <v>109</v>
      </c>
      <c r="C26" s="133">
        <v>96</v>
      </c>
    </row>
    <row r="27" spans="1:3" s="80" customFormat="1" ht="24" customHeight="1" x14ac:dyDescent="0.3">
      <c r="A27" s="130">
        <v>19</v>
      </c>
      <c r="B27" s="142" t="s">
        <v>105</v>
      </c>
      <c r="C27" s="133">
        <v>92</v>
      </c>
    </row>
    <row r="28" spans="1:3" s="80" customFormat="1" ht="24" customHeight="1" x14ac:dyDescent="0.3">
      <c r="A28" s="130">
        <v>20</v>
      </c>
      <c r="B28" s="142" t="s">
        <v>249</v>
      </c>
      <c r="C28" s="133">
        <v>86</v>
      </c>
    </row>
    <row r="29" spans="1:3" s="80" customFormat="1" ht="24" customHeight="1" x14ac:dyDescent="0.3">
      <c r="A29" s="130">
        <v>21</v>
      </c>
      <c r="B29" s="142" t="s">
        <v>220</v>
      </c>
      <c r="C29" s="133">
        <v>76</v>
      </c>
    </row>
    <row r="30" spans="1:3" s="80" customFormat="1" ht="24" customHeight="1" x14ac:dyDescent="0.3">
      <c r="A30" s="130">
        <v>22</v>
      </c>
      <c r="B30" s="142" t="s">
        <v>112</v>
      </c>
      <c r="C30" s="133">
        <v>74</v>
      </c>
    </row>
    <row r="31" spans="1:3" s="80" customFormat="1" ht="24" customHeight="1" x14ac:dyDescent="0.3">
      <c r="A31" s="130">
        <v>23</v>
      </c>
      <c r="B31" s="142" t="s">
        <v>209</v>
      </c>
      <c r="C31" s="133">
        <v>73</v>
      </c>
    </row>
    <row r="32" spans="1:3" s="80" customFormat="1" ht="24" customHeight="1" x14ac:dyDescent="0.3">
      <c r="A32" s="130">
        <v>24</v>
      </c>
      <c r="B32" s="142" t="s">
        <v>117</v>
      </c>
      <c r="C32" s="133">
        <v>73</v>
      </c>
    </row>
    <row r="33" spans="1:3" s="80" customFormat="1" ht="24" customHeight="1" x14ac:dyDescent="0.3">
      <c r="A33" s="130">
        <v>25</v>
      </c>
      <c r="B33" s="142" t="s">
        <v>128</v>
      </c>
      <c r="C33" s="133">
        <v>72</v>
      </c>
    </row>
    <row r="34" spans="1:3" s="80" customFormat="1" ht="24" customHeight="1" x14ac:dyDescent="0.3">
      <c r="A34" s="130">
        <v>26</v>
      </c>
      <c r="B34" s="142" t="s">
        <v>148</v>
      </c>
      <c r="C34" s="133">
        <v>70</v>
      </c>
    </row>
    <row r="35" spans="1:3" s="80" customFormat="1" ht="31.2" customHeight="1" x14ac:dyDescent="0.3">
      <c r="A35" s="130">
        <v>27</v>
      </c>
      <c r="B35" s="142" t="s">
        <v>119</v>
      </c>
      <c r="C35" s="133">
        <v>70</v>
      </c>
    </row>
    <row r="36" spans="1:3" s="80" customFormat="1" ht="24" customHeight="1" x14ac:dyDescent="0.3">
      <c r="A36" s="130">
        <v>28</v>
      </c>
      <c r="B36" s="142" t="s">
        <v>110</v>
      </c>
      <c r="C36" s="133">
        <v>67</v>
      </c>
    </row>
    <row r="37" spans="1:3" s="80" customFormat="1" ht="24" customHeight="1" x14ac:dyDescent="0.3">
      <c r="A37" s="130">
        <v>29</v>
      </c>
      <c r="B37" s="142" t="s">
        <v>238</v>
      </c>
      <c r="C37" s="133">
        <v>67</v>
      </c>
    </row>
    <row r="38" spans="1:3" s="80" customFormat="1" ht="24" customHeight="1" x14ac:dyDescent="0.3">
      <c r="A38" s="130">
        <v>30</v>
      </c>
      <c r="B38" s="142" t="s">
        <v>163</v>
      </c>
      <c r="C38" s="133">
        <v>57</v>
      </c>
    </row>
    <row r="39" spans="1:3" s="80" customFormat="1" ht="24" customHeight="1" x14ac:dyDescent="0.3">
      <c r="A39" s="130">
        <v>31</v>
      </c>
      <c r="B39" s="142" t="s">
        <v>369</v>
      </c>
      <c r="C39" s="133">
        <v>56</v>
      </c>
    </row>
    <row r="40" spans="1:3" s="80" customFormat="1" ht="24" customHeight="1" x14ac:dyDescent="0.3">
      <c r="A40" s="130">
        <v>32</v>
      </c>
      <c r="B40" s="142" t="s">
        <v>185</v>
      </c>
      <c r="C40" s="133">
        <v>53</v>
      </c>
    </row>
    <row r="41" spans="1:3" s="80" customFormat="1" ht="24" customHeight="1" x14ac:dyDescent="0.3">
      <c r="A41" s="130">
        <v>33</v>
      </c>
      <c r="B41" s="142" t="s">
        <v>113</v>
      </c>
      <c r="C41" s="133">
        <v>52</v>
      </c>
    </row>
    <row r="42" spans="1:3" s="80" customFormat="1" ht="24" customHeight="1" x14ac:dyDescent="0.3">
      <c r="A42" s="130">
        <v>34</v>
      </c>
      <c r="B42" s="142" t="s">
        <v>123</v>
      </c>
      <c r="C42" s="133">
        <v>52</v>
      </c>
    </row>
    <row r="43" spans="1:3" s="80" customFormat="1" ht="24" customHeight="1" x14ac:dyDescent="0.3">
      <c r="A43" s="130">
        <v>35</v>
      </c>
      <c r="B43" s="142" t="s">
        <v>201</v>
      </c>
      <c r="C43" s="133">
        <v>50</v>
      </c>
    </row>
    <row r="44" spans="1:3" s="80" customFormat="1" ht="24" customHeight="1" x14ac:dyDescent="0.3">
      <c r="A44" s="130">
        <v>36</v>
      </c>
      <c r="B44" s="142" t="s">
        <v>167</v>
      </c>
      <c r="C44" s="133">
        <v>50</v>
      </c>
    </row>
    <row r="45" spans="1:3" s="80" customFormat="1" ht="31.2" customHeight="1" x14ac:dyDescent="0.3">
      <c r="A45" s="130">
        <v>37</v>
      </c>
      <c r="B45" s="142" t="s">
        <v>236</v>
      </c>
      <c r="C45" s="133">
        <v>49</v>
      </c>
    </row>
    <row r="46" spans="1:3" s="80" customFormat="1" ht="24" customHeight="1" x14ac:dyDescent="0.3">
      <c r="A46" s="130">
        <v>38</v>
      </c>
      <c r="B46" s="142" t="s">
        <v>184</v>
      </c>
      <c r="C46" s="133">
        <v>49</v>
      </c>
    </row>
    <row r="47" spans="1:3" s="80" customFormat="1" ht="31.2" customHeight="1" x14ac:dyDescent="0.3">
      <c r="A47" s="130">
        <v>39</v>
      </c>
      <c r="B47" s="142" t="s">
        <v>359</v>
      </c>
      <c r="C47" s="133">
        <v>48</v>
      </c>
    </row>
    <row r="48" spans="1:3" s="80" customFormat="1" ht="24" customHeight="1" x14ac:dyDescent="0.3">
      <c r="A48" s="130">
        <v>40</v>
      </c>
      <c r="B48" s="142" t="s">
        <v>247</v>
      </c>
      <c r="C48" s="133">
        <v>46</v>
      </c>
    </row>
    <row r="49" spans="1:3" s="80" customFormat="1" ht="24" customHeight="1" x14ac:dyDescent="0.3">
      <c r="A49" s="130">
        <v>41</v>
      </c>
      <c r="B49" s="142" t="s">
        <v>107</v>
      </c>
      <c r="C49" s="133">
        <v>44</v>
      </c>
    </row>
    <row r="50" spans="1:3" s="80" customFormat="1" ht="48" customHeight="1" x14ac:dyDescent="0.3">
      <c r="A50" s="130">
        <v>42</v>
      </c>
      <c r="B50" s="142" t="s">
        <v>212</v>
      </c>
      <c r="C50" s="133">
        <v>42</v>
      </c>
    </row>
    <row r="51" spans="1:3" s="80" customFormat="1" ht="24" customHeight="1" x14ac:dyDescent="0.3">
      <c r="A51" s="130">
        <v>43</v>
      </c>
      <c r="B51" s="142" t="s">
        <v>377</v>
      </c>
      <c r="C51" s="133">
        <v>41</v>
      </c>
    </row>
    <row r="52" spans="1:3" s="80" customFormat="1" ht="24" customHeight="1" x14ac:dyDescent="0.3">
      <c r="A52" s="130">
        <v>44</v>
      </c>
      <c r="B52" s="142" t="s">
        <v>237</v>
      </c>
      <c r="C52" s="133">
        <v>39</v>
      </c>
    </row>
    <row r="53" spans="1:3" s="80" customFormat="1" ht="24" customHeight="1" x14ac:dyDescent="0.3">
      <c r="A53" s="130">
        <v>45</v>
      </c>
      <c r="B53" s="142" t="s">
        <v>131</v>
      </c>
      <c r="C53" s="133">
        <v>38</v>
      </c>
    </row>
    <row r="54" spans="1:3" s="80" customFormat="1" ht="24" customHeight="1" x14ac:dyDescent="0.3">
      <c r="A54" s="130">
        <v>46</v>
      </c>
      <c r="B54" s="142" t="s">
        <v>213</v>
      </c>
      <c r="C54" s="133">
        <v>37</v>
      </c>
    </row>
    <row r="55" spans="1:3" s="80" customFormat="1" ht="24" customHeight="1" x14ac:dyDescent="0.3">
      <c r="A55" s="130">
        <v>47</v>
      </c>
      <c r="B55" s="142" t="s">
        <v>186</v>
      </c>
      <c r="C55" s="133">
        <v>37</v>
      </c>
    </row>
    <row r="56" spans="1:3" s="80" customFormat="1" ht="24" customHeight="1" x14ac:dyDescent="0.3">
      <c r="A56" s="130">
        <v>48</v>
      </c>
      <c r="B56" s="142" t="s">
        <v>129</v>
      </c>
      <c r="C56" s="133">
        <v>36</v>
      </c>
    </row>
    <row r="57" spans="1:3" s="80" customFormat="1" ht="24" customHeight="1" x14ac:dyDescent="0.3">
      <c r="A57" s="130">
        <v>49</v>
      </c>
      <c r="B57" s="142" t="s">
        <v>389</v>
      </c>
      <c r="C57" s="133">
        <v>35</v>
      </c>
    </row>
    <row r="58" spans="1:3" s="80" customFormat="1" ht="24" customHeight="1" x14ac:dyDescent="0.3">
      <c r="A58" s="130">
        <v>50</v>
      </c>
      <c r="B58" s="142" t="s">
        <v>372</v>
      </c>
      <c r="C58" s="133">
        <v>35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C13" sqref="C13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371" t="s">
        <v>242</v>
      </c>
      <c r="B1" s="371"/>
      <c r="C1" s="371"/>
      <c r="D1" s="144"/>
      <c r="E1" s="144"/>
      <c r="F1" s="144"/>
      <c r="G1" s="144"/>
    </row>
    <row r="2" spans="1:7" s="88" customFormat="1" ht="20.399999999999999" x14ac:dyDescent="0.35">
      <c r="A2" s="371" t="s">
        <v>484</v>
      </c>
      <c r="B2" s="371"/>
      <c r="C2" s="371"/>
      <c r="D2" s="144"/>
      <c r="E2" s="144"/>
      <c r="F2" s="144"/>
      <c r="G2" s="144"/>
    </row>
    <row r="3" spans="1:7" s="88" customFormat="1" ht="20.399999999999999" x14ac:dyDescent="0.35">
      <c r="A3" s="371" t="s">
        <v>143</v>
      </c>
      <c r="B3" s="371"/>
      <c r="C3" s="371"/>
    </row>
    <row r="4" spans="1:7" s="90" customFormat="1" ht="13.2" x14ac:dyDescent="0.25">
      <c r="A4" s="140"/>
      <c r="B4" s="145"/>
    </row>
    <row r="5" spans="1:7" ht="13.2" customHeight="1" x14ac:dyDescent="0.3">
      <c r="A5" s="369" t="s">
        <v>95</v>
      </c>
      <c r="B5" s="369" t="s">
        <v>90</v>
      </c>
      <c r="C5" s="374" t="s">
        <v>243</v>
      </c>
    </row>
    <row r="6" spans="1:7" ht="22.95" customHeight="1" x14ac:dyDescent="0.3">
      <c r="A6" s="369"/>
      <c r="B6" s="369"/>
      <c r="C6" s="374"/>
    </row>
    <row r="7" spans="1:7" ht="13.95" customHeight="1" x14ac:dyDescent="0.3">
      <c r="A7" s="369"/>
      <c r="B7" s="369"/>
      <c r="C7" s="374"/>
    </row>
    <row r="8" spans="1:7" x14ac:dyDescent="0.3">
      <c r="A8" s="130" t="s">
        <v>4</v>
      </c>
      <c r="B8" s="130" t="s">
        <v>244</v>
      </c>
      <c r="C8" s="130">
        <v>1</v>
      </c>
    </row>
    <row r="9" spans="1:7" s="88" customFormat="1" ht="34.950000000000003" customHeight="1" x14ac:dyDescent="0.35">
      <c r="A9" s="375" t="s">
        <v>144</v>
      </c>
      <c r="B9" s="375"/>
      <c r="C9" s="375"/>
    </row>
    <row r="10" spans="1:7" ht="18" customHeight="1" x14ac:dyDescent="0.3">
      <c r="A10" s="130">
        <v>1</v>
      </c>
      <c r="B10" s="146" t="s">
        <v>148</v>
      </c>
      <c r="C10" s="147">
        <v>70</v>
      </c>
    </row>
    <row r="11" spans="1:7" ht="18" customHeight="1" x14ac:dyDescent="0.3">
      <c r="A11" s="130">
        <v>2</v>
      </c>
      <c r="B11" s="146" t="s">
        <v>213</v>
      </c>
      <c r="C11" s="147">
        <v>37</v>
      </c>
    </row>
    <row r="12" spans="1:7" ht="18" customHeight="1" x14ac:dyDescent="0.3">
      <c r="A12" s="130">
        <v>3</v>
      </c>
      <c r="B12" s="148" t="s">
        <v>146</v>
      </c>
      <c r="C12" s="147">
        <v>34</v>
      </c>
    </row>
    <row r="13" spans="1:7" ht="18" customHeight="1" x14ac:dyDescent="0.3">
      <c r="A13" s="130">
        <v>4</v>
      </c>
      <c r="B13" s="148" t="s">
        <v>195</v>
      </c>
      <c r="C13" s="147">
        <v>33</v>
      </c>
    </row>
    <row r="14" spans="1:7" ht="18" customHeight="1" x14ac:dyDescent="0.3">
      <c r="A14" s="130">
        <v>5</v>
      </c>
      <c r="B14" s="148" t="s">
        <v>145</v>
      </c>
      <c r="C14" s="147">
        <v>32</v>
      </c>
    </row>
    <row r="15" spans="1:7" ht="18" customHeight="1" x14ac:dyDescent="0.3">
      <c r="A15" s="130">
        <v>6</v>
      </c>
      <c r="B15" s="148" t="s">
        <v>122</v>
      </c>
      <c r="C15" s="147">
        <v>31</v>
      </c>
    </row>
    <row r="16" spans="1:7" ht="18" customHeight="1" x14ac:dyDescent="0.3">
      <c r="A16" s="130">
        <v>7</v>
      </c>
      <c r="B16" s="148" t="s">
        <v>150</v>
      </c>
      <c r="C16" s="147">
        <v>23</v>
      </c>
    </row>
    <row r="17" spans="1:3" ht="18" customHeight="1" x14ac:dyDescent="0.3">
      <c r="A17" s="130">
        <v>8</v>
      </c>
      <c r="B17" s="148" t="s">
        <v>194</v>
      </c>
      <c r="C17" s="147">
        <v>20</v>
      </c>
    </row>
    <row r="18" spans="1:3" ht="18" customHeight="1" x14ac:dyDescent="0.3">
      <c r="A18" s="130">
        <v>9</v>
      </c>
      <c r="B18" s="148" t="s">
        <v>147</v>
      </c>
      <c r="C18" s="147">
        <v>20</v>
      </c>
    </row>
    <row r="19" spans="1:3" ht="18" customHeight="1" x14ac:dyDescent="0.3">
      <c r="A19" s="130">
        <v>10</v>
      </c>
      <c r="B19" s="148" t="s">
        <v>343</v>
      </c>
      <c r="C19" s="147">
        <v>18</v>
      </c>
    </row>
    <row r="20" spans="1:3" ht="18" customHeight="1" x14ac:dyDescent="0.3">
      <c r="A20" s="130">
        <v>11</v>
      </c>
      <c r="B20" s="148" t="s">
        <v>149</v>
      </c>
      <c r="C20" s="147">
        <v>17</v>
      </c>
    </row>
    <row r="21" spans="1:3" ht="18" customHeight="1" x14ac:dyDescent="0.3">
      <c r="A21" s="130">
        <v>12</v>
      </c>
      <c r="B21" s="148" t="s">
        <v>412</v>
      </c>
      <c r="C21" s="147">
        <v>14</v>
      </c>
    </row>
    <row r="22" spans="1:3" ht="18" customHeight="1" x14ac:dyDescent="0.3">
      <c r="A22" s="130">
        <v>13</v>
      </c>
      <c r="B22" s="148" t="s">
        <v>480</v>
      </c>
      <c r="C22" s="147">
        <v>14</v>
      </c>
    </row>
    <row r="23" spans="1:3" ht="18" customHeight="1" x14ac:dyDescent="0.3">
      <c r="A23" s="130">
        <v>14</v>
      </c>
      <c r="B23" s="148" t="s">
        <v>196</v>
      </c>
      <c r="C23" s="147">
        <v>14</v>
      </c>
    </row>
    <row r="24" spans="1:3" ht="18" customHeight="1" x14ac:dyDescent="0.3">
      <c r="A24" s="130">
        <v>15</v>
      </c>
      <c r="B24" s="146" t="s">
        <v>217</v>
      </c>
      <c r="C24" s="147">
        <v>14</v>
      </c>
    </row>
    <row r="25" spans="1:3" s="88" customFormat="1" ht="34.950000000000003" customHeight="1" x14ac:dyDescent="0.35">
      <c r="A25" s="375" t="s">
        <v>36</v>
      </c>
      <c r="B25" s="375"/>
      <c r="C25" s="375"/>
    </row>
    <row r="26" spans="1:3" ht="18" customHeight="1" x14ac:dyDescent="0.3">
      <c r="A26" s="130">
        <v>1</v>
      </c>
      <c r="B26" s="148" t="s">
        <v>121</v>
      </c>
      <c r="C26" s="130">
        <v>114</v>
      </c>
    </row>
    <row r="27" spans="1:3" ht="18" customHeight="1" x14ac:dyDescent="0.3">
      <c r="A27" s="130">
        <v>2</v>
      </c>
      <c r="B27" s="149" t="s">
        <v>220</v>
      </c>
      <c r="C27" s="130">
        <v>76</v>
      </c>
    </row>
    <row r="28" spans="1:3" ht="18" customHeight="1" x14ac:dyDescent="0.3">
      <c r="A28" s="130">
        <v>3</v>
      </c>
      <c r="B28" s="149" t="s">
        <v>137</v>
      </c>
      <c r="C28" s="130">
        <v>30</v>
      </c>
    </row>
    <row r="29" spans="1:3" ht="18" customHeight="1" x14ac:dyDescent="0.3">
      <c r="A29" s="130">
        <v>4</v>
      </c>
      <c r="B29" s="149" t="s">
        <v>140</v>
      </c>
      <c r="C29" s="130">
        <v>23</v>
      </c>
    </row>
    <row r="30" spans="1:3" ht="18" customHeight="1" x14ac:dyDescent="0.3">
      <c r="A30" s="130">
        <v>5</v>
      </c>
      <c r="B30" s="149" t="s">
        <v>191</v>
      </c>
      <c r="C30" s="130">
        <v>22</v>
      </c>
    </row>
    <row r="31" spans="1:3" ht="18" customHeight="1" x14ac:dyDescent="0.3">
      <c r="A31" s="130">
        <v>6</v>
      </c>
      <c r="B31" s="149" t="s">
        <v>219</v>
      </c>
      <c r="C31" s="130">
        <v>21</v>
      </c>
    </row>
    <row r="32" spans="1:3" ht="18" customHeight="1" x14ac:dyDescent="0.3">
      <c r="A32" s="130">
        <v>7</v>
      </c>
      <c r="B32" s="149" t="s">
        <v>198</v>
      </c>
      <c r="C32" s="130">
        <v>20</v>
      </c>
    </row>
    <row r="33" spans="1:3" ht="18" customHeight="1" x14ac:dyDescent="0.3">
      <c r="A33" s="130">
        <v>8</v>
      </c>
      <c r="B33" s="149" t="s">
        <v>153</v>
      </c>
      <c r="C33" s="130">
        <v>19</v>
      </c>
    </row>
    <row r="34" spans="1:3" ht="18" customHeight="1" x14ac:dyDescent="0.3">
      <c r="A34" s="130">
        <v>9</v>
      </c>
      <c r="B34" s="95" t="s">
        <v>152</v>
      </c>
      <c r="C34" s="130">
        <v>18</v>
      </c>
    </row>
    <row r="35" spans="1:3" ht="18" customHeight="1" x14ac:dyDescent="0.3">
      <c r="A35" s="130">
        <v>10</v>
      </c>
      <c r="B35" s="149" t="s">
        <v>151</v>
      </c>
      <c r="C35" s="130">
        <v>16</v>
      </c>
    </row>
    <row r="36" spans="1:3" ht="18" customHeight="1" x14ac:dyDescent="0.3">
      <c r="A36" s="130">
        <v>11</v>
      </c>
      <c r="B36" s="149" t="s">
        <v>197</v>
      </c>
      <c r="C36" s="130">
        <v>16</v>
      </c>
    </row>
    <row r="37" spans="1:3" ht="18" customHeight="1" x14ac:dyDescent="0.3">
      <c r="A37" s="130">
        <v>12</v>
      </c>
      <c r="B37" s="149" t="s">
        <v>218</v>
      </c>
      <c r="C37" s="130">
        <v>16</v>
      </c>
    </row>
    <row r="38" spans="1:3" ht="18" customHeight="1" x14ac:dyDescent="0.3">
      <c r="A38" s="130">
        <v>13</v>
      </c>
      <c r="B38" s="149" t="s">
        <v>114</v>
      </c>
      <c r="C38" s="130">
        <v>13</v>
      </c>
    </row>
    <row r="39" spans="1:3" ht="18" customHeight="1" x14ac:dyDescent="0.3">
      <c r="A39" s="130">
        <v>14</v>
      </c>
      <c r="B39" s="149" t="s">
        <v>481</v>
      </c>
      <c r="C39" s="130">
        <v>11</v>
      </c>
    </row>
    <row r="40" spans="1:3" ht="31.2" customHeight="1" x14ac:dyDescent="0.3">
      <c r="A40" s="130">
        <v>15</v>
      </c>
      <c r="B40" s="149" t="s">
        <v>433</v>
      </c>
      <c r="C40" s="130">
        <v>10</v>
      </c>
    </row>
    <row r="41" spans="1:3" s="88" customFormat="1" ht="34.950000000000003" customHeight="1" x14ac:dyDescent="0.35">
      <c r="A41" s="375" t="s">
        <v>37</v>
      </c>
      <c r="B41" s="375"/>
      <c r="C41" s="375"/>
    </row>
    <row r="42" spans="1:3" ht="18.600000000000001" customHeight="1" x14ac:dyDescent="0.3">
      <c r="A42" s="130">
        <v>1</v>
      </c>
      <c r="B42" s="150" t="s">
        <v>103</v>
      </c>
      <c r="C42" s="151">
        <v>256</v>
      </c>
    </row>
    <row r="43" spans="1:3" ht="18.600000000000001" customHeight="1" x14ac:dyDescent="0.3">
      <c r="A43" s="130">
        <v>2</v>
      </c>
      <c r="B43" s="150" t="s">
        <v>110</v>
      </c>
      <c r="C43" s="151">
        <v>67</v>
      </c>
    </row>
    <row r="44" spans="1:3" ht="18.600000000000001" customHeight="1" x14ac:dyDescent="0.3">
      <c r="A44" s="130">
        <v>3</v>
      </c>
      <c r="B44" s="150" t="s">
        <v>369</v>
      </c>
      <c r="C44" s="151">
        <v>56</v>
      </c>
    </row>
    <row r="45" spans="1:3" ht="18.600000000000001" customHeight="1" x14ac:dyDescent="0.3">
      <c r="A45" s="130">
        <v>4</v>
      </c>
      <c r="B45" s="150" t="s">
        <v>113</v>
      </c>
      <c r="C45" s="151">
        <v>52</v>
      </c>
    </row>
    <row r="46" spans="1:3" ht="18.600000000000001" customHeight="1" x14ac:dyDescent="0.3">
      <c r="A46" s="130">
        <v>5</v>
      </c>
      <c r="B46" s="150" t="s">
        <v>157</v>
      </c>
      <c r="C46" s="151">
        <v>25</v>
      </c>
    </row>
    <row r="47" spans="1:3" ht="18.600000000000001" customHeight="1" x14ac:dyDescent="0.3">
      <c r="A47" s="130">
        <v>6</v>
      </c>
      <c r="B47" s="150" t="s">
        <v>156</v>
      </c>
      <c r="C47" s="151">
        <v>25</v>
      </c>
    </row>
    <row r="48" spans="1:3" ht="18.600000000000001" customHeight="1" x14ac:dyDescent="0.3">
      <c r="A48" s="130">
        <v>7</v>
      </c>
      <c r="B48" s="150" t="s">
        <v>382</v>
      </c>
      <c r="C48" s="151">
        <v>17</v>
      </c>
    </row>
    <row r="49" spans="1:3" ht="18.600000000000001" customHeight="1" x14ac:dyDescent="0.3">
      <c r="A49" s="130">
        <v>8</v>
      </c>
      <c r="B49" s="150" t="s">
        <v>223</v>
      </c>
      <c r="C49" s="151">
        <v>16</v>
      </c>
    </row>
    <row r="50" spans="1:3" ht="18.600000000000001" customHeight="1" x14ac:dyDescent="0.3">
      <c r="A50" s="130">
        <v>9</v>
      </c>
      <c r="B50" s="150" t="s">
        <v>159</v>
      </c>
      <c r="C50" s="151">
        <v>15</v>
      </c>
    </row>
    <row r="51" spans="1:3" ht="18.600000000000001" customHeight="1" x14ac:dyDescent="0.3">
      <c r="A51" s="130">
        <v>10</v>
      </c>
      <c r="B51" s="150" t="s">
        <v>155</v>
      </c>
      <c r="C51" s="151">
        <v>14</v>
      </c>
    </row>
    <row r="52" spans="1:3" ht="18.600000000000001" customHeight="1" x14ac:dyDescent="0.3">
      <c r="A52" s="130">
        <v>11</v>
      </c>
      <c r="B52" s="150" t="s">
        <v>227</v>
      </c>
      <c r="C52" s="151">
        <v>12</v>
      </c>
    </row>
    <row r="53" spans="1:3" ht="18.600000000000001" customHeight="1" x14ac:dyDescent="0.3">
      <c r="A53" s="130">
        <v>12</v>
      </c>
      <c r="B53" s="150" t="s">
        <v>224</v>
      </c>
      <c r="C53" s="151">
        <v>11</v>
      </c>
    </row>
    <row r="54" spans="1:3" ht="18.600000000000001" customHeight="1" x14ac:dyDescent="0.3">
      <c r="A54" s="130">
        <v>13</v>
      </c>
      <c r="B54" s="150" t="s">
        <v>158</v>
      </c>
      <c r="C54" s="151">
        <v>11</v>
      </c>
    </row>
    <row r="55" spans="1:3" ht="18.600000000000001" customHeight="1" x14ac:dyDescent="0.3">
      <c r="A55" s="130">
        <v>14</v>
      </c>
      <c r="B55" s="150" t="s">
        <v>225</v>
      </c>
      <c r="C55" s="151">
        <v>11</v>
      </c>
    </row>
    <row r="56" spans="1:3" ht="18.600000000000001" customHeight="1" x14ac:dyDescent="0.3">
      <c r="A56" s="130">
        <v>15</v>
      </c>
      <c r="B56" s="150" t="s">
        <v>465</v>
      </c>
      <c r="C56" s="151">
        <v>10</v>
      </c>
    </row>
    <row r="57" spans="1:3" s="88" customFormat="1" ht="34.950000000000003" customHeight="1" x14ac:dyDescent="0.35">
      <c r="A57" s="375" t="s">
        <v>38</v>
      </c>
      <c r="B57" s="375"/>
      <c r="C57" s="375"/>
    </row>
    <row r="58" spans="1:3" ht="18.600000000000001" customHeight="1" x14ac:dyDescent="0.3">
      <c r="A58" s="151">
        <v>1</v>
      </c>
      <c r="B58" s="146" t="s">
        <v>128</v>
      </c>
      <c r="C58" s="130">
        <v>72</v>
      </c>
    </row>
    <row r="59" spans="1:3" ht="18.600000000000001" customHeight="1" x14ac:dyDescent="0.3">
      <c r="A59" s="151">
        <v>2</v>
      </c>
      <c r="B59" s="146" t="s">
        <v>163</v>
      </c>
      <c r="C59" s="130">
        <v>57</v>
      </c>
    </row>
    <row r="60" spans="1:3" ht="18.600000000000001" customHeight="1" x14ac:dyDescent="0.3">
      <c r="A60" s="151">
        <v>3</v>
      </c>
      <c r="B60" s="146" t="s">
        <v>201</v>
      </c>
      <c r="C60" s="130">
        <v>50</v>
      </c>
    </row>
    <row r="61" spans="1:3" ht="18.600000000000001" customHeight="1" x14ac:dyDescent="0.3">
      <c r="A61" s="151">
        <v>4</v>
      </c>
      <c r="B61" s="146" t="s">
        <v>120</v>
      </c>
      <c r="C61" s="130">
        <v>26</v>
      </c>
    </row>
    <row r="62" spans="1:3" ht="18.600000000000001" customHeight="1" x14ac:dyDescent="0.3">
      <c r="A62" s="151">
        <v>5</v>
      </c>
      <c r="B62" s="146" t="s">
        <v>141</v>
      </c>
      <c r="C62" s="130">
        <v>21</v>
      </c>
    </row>
    <row r="63" spans="1:3" ht="18.600000000000001" customHeight="1" x14ac:dyDescent="0.3">
      <c r="A63" s="151">
        <v>6</v>
      </c>
      <c r="B63" s="146" t="s">
        <v>161</v>
      </c>
      <c r="C63" s="130">
        <v>18</v>
      </c>
    </row>
    <row r="64" spans="1:3" ht="18.600000000000001" customHeight="1" x14ac:dyDescent="0.3">
      <c r="A64" s="151">
        <v>7</v>
      </c>
      <c r="B64" s="146" t="s">
        <v>162</v>
      </c>
      <c r="C64" s="130">
        <v>14</v>
      </c>
    </row>
    <row r="65" spans="1:3" ht="18.600000000000001" customHeight="1" x14ac:dyDescent="0.3">
      <c r="A65" s="151">
        <v>8</v>
      </c>
      <c r="B65" s="146" t="s">
        <v>164</v>
      </c>
      <c r="C65" s="130">
        <v>12</v>
      </c>
    </row>
    <row r="66" spans="1:3" ht="18.600000000000001" customHeight="1" x14ac:dyDescent="0.3">
      <c r="A66" s="151">
        <v>9</v>
      </c>
      <c r="B66" s="146" t="s">
        <v>202</v>
      </c>
      <c r="C66" s="130">
        <v>12</v>
      </c>
    </row>
    <row r="67" spans="1:3" ht="18.600000000000001" customHeight="1" x14ac:dyDescent="0.3">
      <c r="A67" s="151">
        <v>10</v>
      </c>
      <c r="B67" s="146" t="s">
        <v>200</v>
      </c>
      <c r="C67" s="130">
        <v>8</v>
      </c>
    </row>
    <row r="68" spans="1:3" ht="18.600000000000001" customHeight="1" x14ac:dyDescent="0.3">
      <c r="A68" s="151">
        <v>11</v>
      </c>
      <c r="B68" s="146" t="s">
        <v>229</v>
      </c>
      <c r="C68" s="130">
        <v>8</v>
      </c>
    </row>
    <row r="69" spans="1:3" ht="18.600000000000001" customHeight="1" x14ac:dyDescent="0.3">
      <c r="A69" s="151">
        <v>12</v>
      </c>
      <c r="B69" s="146" t="s">
        <v>160</v>
      </c>
      <c r="C69" s="130">
        <v>7</v>
      </c>
    </row>
    <row r="70" spans="1:3" ht="18.600000000000001" customHeight="1" x14ac:dyDescent="0.3">
      <c r="A70" s="151">
        <v>13</v>
      </c>
      <c r="B70" s="146" t="s">
        <v>166</v>
      </c>
      <c r="C70" s="130">
        <v>7</v>
      </c>
    </row>
    <row r="71" spans="1:3" ht="18.600000000000001" customHeight="1" x14ac:dyDescent="0.3">
      <c r="A71" s="151">
        <v>14</v>
      </c>
      <c r="B71" s="146" t="s">
        <v>411</v>
      </c>
      <c r="C71" s="130">
        <v>5</v>
      </c>
    </row>
    <row r="72" spans="1:3" ht="18.600000000000001" customHeight="1" x14ac:dyDescent="0.3">
      <c r="A72" s="151">
        <v>15</v>
      </c>
      <c r="B72" s="146" t="s">
        <v>165</v>
      </c>
      <c r="C72" s="130">
        <v>5</v>
      </c>
    </row>
    <row r="73" spans="1:3" s="88" customFormat="1" ht="34.950000000000003" customHeight="1" x14ac:dyDescent="0.35">
      <c r="A73" s="375" t="s">
        <v>39</v>
      </c>
      <c r="B73" s="375"/>
      <c r="C73" s="375"/>
    </row>
    <row r="74" spans="1:3" ht="18.600000000000001" customHeight="1" x14ac:dyDescent="0.3">
      <c r="A74" s="130">
        <v>1</v>
      </c>
      <c r="B74" s="96" t="s">
        <v>100</v>
      </c>
      <c r="C74" s="130">
        <v>274</v>
      </c>
    </row>
    <row r="75" spans="1:3" ht="18.600000000000001" customHeight="1" x14ac:dyDescent="0.3">
      <c r="A75" s="130">
        <v>2</v>
      </c>
      <c r="B75" s="96" t="s">
        <v>98</v>
      </c>
      <c r="C75" s="130">
        <v>233</v>
      </c>
    </row>
    <row r="76" spans="1:3" ht="18.600000000000001" customHeight="1" x14ac:dyDescent="0.3">
      <c r="A76" s="130">
        <v>3</v>
      </c>
      <c r="B76" s="96" t="s">
        <v>104</v>
      </c>
      <c r="C76" s="130">
        <v>172</v>
      </c>
    </row>
    <row r="77" spans="1:3" ht="18.600000000000001" customHeight="1" x14ac:dyDescent="0.3">
      <c r="A77" s="130">
        <v>4</v>
      </c>
      <c r="B77" s="96" t="s">
        <v>106</v>
      </c>
      <c r="C77" s="130">
        <v>104</v>
      </c>
    </row>
    <row r="78" spans="1:3" ht="18.600000000000001" customHeight="1" x14ac:dyDescent="0.3">
      <c r="A78" s="130">
        <v>5</v>
      </c>
      <c r="B78" s="96" t="s">
        <v>105</v>
      </c>
      <c r="C78" s="130">
        <v>92</v>
      </c>
    </row>
    <row r="79" spans="1:3" ht="18.600000000000001" customHeight="1" x14ac:dyDescent="0.3">
      <c r="A79" s="151">
        <v>6</v>
      </c>
      <c r="B79" s="146" t="s">
        <v>167</v>
      </c>
      <c r="C79" s="130">
        <v>50</v>
      </c>
    </row>
    <row r="80" spans="1:3" ht="47.4" customHeight="1" x14ac:dyDescent="0.3">
      <c r="A80" s="151">
        <v>7</v>
      </c>
      <c r="B80" s="146" t="s">
        <v>212</v>
      </c>
      <c r="C80" s="130">
        <v>42</v>
      </c>
    </row>
    <row r="81" spans="1:3" ht="18.600000000000001" customHeight="1" x14ac:dyDescent="0.3">
      <c r="A81" s="151">
        <v>8</v>
      </c>
      <c r="B81" s="146" t="s">
        <v>132</v>
      </c>
      <c r="C81" s="130">
        <v>23</v>
      </c>
    </row>
    <row r="82" spans="1:3" ht="18.600000000000001" customHeight="1" x14ac:dyDescent="0.3">
      <c r="A82" s="151">
        <v>9</v>
      </c>
      <c r="B82" s="146" t="s">
        <v>126</v>
      </c>
      <c r="C82" s="130">
        <v>21</v>
      </c>
    </row>
    <row r="83" spans="1:3" ht="18.600000000000001" customHeight="1" x14ac:dyDescent="0.3">
      <c r="A83" s="151">
        <v>10</v>
      </c>
      <c r="B83" s="146" t="s">
        <v>124</v>
      </c>
      <c r="C83" s="130">
        <v>20</v>
      </c>
    </row>
    <row r="84" spans="1:3" ht="18.600000000000001" customHeight="1" x14ac:dyDescent="0.3">
      <c r="A84" s="151">
        <v>11</v>
      </c>
      <c r="B84" s="146" t="s">
        <v>367</v>
      </c>
      <c r="C84" s="130">
        <v>16</v>
      </c>
    </row>
    <row r="85" spans="1:3" ht="31.2" x14ac:dyDescent="0.3">
      <c r="A85" s="151">
        <v>12</v>
      </c>
      <c r="B85" s="146" t="s">
        <v>203</v>
      </c>
      <c r="C85" s="130">
        <v>14</v>
      </c>
    </row>
    <row r="86" spans="1:3" ht="18.149999999999999" customHeight="1" x14ac:dyDescent="0.3">
      <c r="A86" s="151">
        <v>13</v>
      </c>
      <c r="B86" s="146" t="s">
        <v>456</v>
      </c>
      <c r="C86" s="130">
        <v>9</v>
      </c>
    </row>
    <row r="87" spans="1:3" ht="18.149999999999999" customHeight="1" x14ac:dyDescent="0.3">
      <c r="A87" s="151">
        <v>14</v>
      </c>
      <c r="B87" s="146" t="s">
        <v>403</v>
      </c>
      <c r="C87" s="130">
        <v>7</v>
      </c>
    </row>
    <row r="88" spans="1:3" ht="18.149999999999999" customHeight="1" x14ac:dyDescent="0.3">
      <c r="A88" s="151">
        <v>15</v>
      </c>
      <c r="B88" s="146" t="s">
        <v>168</v>
      </c>
      <c r="C88" s="130">
        <v>7</v>
      </c>
    </row>
    <row r="89" spans="1:3" s="88" customFormat="1" ht="34.950000000000003" customHeight="1" x14ac:dyDescent="0.35">
      <c r="A89" s="397" t="s">
        <v>40</v>
      </c>
      <c r="B89" s="398"/>
      <c r="C89" s="399"/>
    </row>
    <row r="90" spans="1:3" ht="31.2" x14ac:dyDescent="0.3">
      <c r="A90" s="151">
        <v>1</v>
      </c>
      <c r="B90" s="146" t="s">
        <v>115</v>
      </c>
      <c r="C90" s="130">
        <v>456</v>
      </c>
    </row>
    <row r="91" spans="1:3" ht="18.600000000000001" customHeight="1" x14ac:dyDescent="0.3">
      <c r="A91" s="151">
        <v>2</v>
      </c>
      <c r="B91" s="146" t="s">
        <v>170</v>
      </c>
      <c r="C91" s="130">
        <v>140</v>
      </c>
    </row>
    <row r="92" spans="1:3" ht="18.600000000000001" customHeight="1" x14ac:dyDescent="0.3">
      <c r="A92" s="151">
        <v>3</v>
      </c>
      <c r="B92" s="146" t="s">
        <v>209</v>
      </c>
      <c r="C92" s="130">
        <v>73</v>
      </c>
    </row>
    <row r="93" spans="1:3" ht="18.600000000000001" customHeight="1" x14ac:dyDescent="0.3">
      <c r="A93" s="151">
        <v>4</v>
      </c>
      <c r="B93" s="146" t="s">
        <v>233</v>
      </c>
      <c r="C93" s="130">
        <v>28</v>
      </c>
    </row>
    <row r="94" spans="1:3" ht="31.8" customHeight="1" x14ac:dyDescent="0.3">
      <c r="A94" s="151">
        <v>5</v>
      </c>
      <c r="B94" s="146" t="s">
        <v>351</v>
      </c>
      <c r="C94" s="130">
        <v>23</v>
      </c>
    </row>
    <row r="95" spans="1:3" ht="18.600000000000001" customHeight="1" x14ac:dyDescent="0.3">
      <c r="A95" s="151">
        <v>6</v>
      </c>
      <c r="B95" s="146" t="s">
        <v>177</v>
      </c>
      <c r="C95" s="130">
        <v>22</v>
      </c>
    </row>
    <row r="96" spans="1:3" ht="18.600000000000001" customHeight="1" x14ac:dyDescent="0.3">
      <c r="A96" s="151">
        <v>7</v>
      </c>
      <c r="B96" s="146" t="s">
        <v>210</v>
      </c>
      <c r="C96" s="130">
        <v>19</v>
      </c>
    </row>
    <row r="97" spans="1:3" ht="18.600000000000001" customHeight="1" x14ac:dyDescent="0.3">
      <c r="A97" s="151">
        <v>8</v>
      </c>
      <c r="B97" s="146" t="s">
        <v>174</v>
      </c>
      <c r="C97" s="130">
        <v>16</v>
      </c>
    </row>
    <row r="98" spans="1:3" ht="18.600000000000001" customHeight="1" x14ac:dyDescent="0.3">
      <c r="A98" s="151">
        <v>9</v>
      </c>
      <c r="B98" s="146" t="s">
        <v>172</v>
      </c>
      <c r="C98" s="130">
        <v>16</v>
      </c>
    </row>
    <row r="99" spans="1:3" ht="18.600000000000001" customHeight="1" x14ac:dyDescent="0.3">
      <c r="A99" s="151">
        <v>10</v>
      </c>
      <c r="B99" s="146" t="s">
        <v>387</v>
      </c>
      <c r="C99" s="130">
        <v>11</v>
      </c>
    </row>
    <row r="100" spans="1:3" ht="18.600000000000001" customHeight="1" x14ac:dyDescent="0.3">
      <c r="A100" s="151">
        <v>11</v>
      </c>
      <c r="B100" s="146" t="s">
        <v>171</v>
      </c>
      <c r="C100" s="130">
        <v>8</v>
      </c>
    </row>
    <row r="101" spans="1:3" ht="18.600000000000001" customHeight="1" x14ac:dyDescent="0.3">
      <c r="A101" s="151">
        <v>12</v>
      </c>
      <c r="B101" s="146" t="s">
        <v>175</v>
      </c>
      <c r="C101" s="130">
        <v>8</v>
      </c>
    </row>
    <row r="102" spans="1:3" ht="18.600000000000001" customHeight="1" x14ac:dyDescent="0.3">
      <c r="A102" s="151">
        <v>13</v>
      </c>
      <c r="B102" s="146" t="s">
        <v>232</v>
      </c>
      <c r="C102" s="130">
        <v>8</v>
      </c>
    </row>
    <row r="103" spans="1:3" ht="18.600000000000001" customHeight="1" x14ac:dyDescent="0.3">
      <c r="A103" s="151">
        <v>14</v>
      </c>
      <c r="B103" s="146" t="s">
        <v>179</v>
      </c>
      <c r="C103" s="130">
        <v>7</v>
      </c>
    </row>
    <row r="104" spans="1:3" ht="18.600000000000001" customHeight="1" x14ac:dyDescent="0.3">
      <c r="A104" s="151">
        <v>15</v>
      </c>
      <c r="B104" s="146" t="s">
        <v>176</v>
      </c>
      <c r="C104" s="130">
        <v>7</v>
      </c>
    </row>
    <row r="105" spans="1:3" s="88" customFormat="1" ht="34.950000000000003" customHeight="1" x14ac:dyDescent="0.35">
      <c r="A105" s="397" t="s">
        <v>41</v>
      </c>
      <c r="B105" s="398"/>
      <c r="C105" s="399"/>
    </row>
    <row r="106" spans="1:3" ht="18.600000000000001" customHeight="1" x14ac:dyDescent="0.3">
      <c r="A106" s="130">
        <v>1</v>
      </c>
      <c r="B106" s="96" t="s">
        <v>111</v>
      </c>
      <c r="C106" s="130">
        <v>276</v>
      </c>
    </row>
    <row r="107" spans="1:3" ht="18.600000000000001" customHeight="1" x14ac:dyDescent="0.3">
      <c r="A107" s="130">
        <v>2</v>
      </c>
      <c r="B107" s="96" t="s">
        <v>118</v>
      </c>
      <c r="C107" s="130">
        <v>125</v>
      </c>
    </row>
    <row r="108" spans="1:3" ht="31.2" customHeight="1" x14ac:dyDescent="0.3">
      <c r="A108" s="130">
        <v>3</v>
      </c>
      <c r="B108" s="96" t="s">
        <v>119</v>
      </c>
      <c r="C108" s="130">
        <v>70</v>
      </c>
    </row>
    <row r="109" spans="1:3" ht="31.2" customHeight="1" x14ac:dyDescent="0.3">
      <c r="A109" s="130">
        <v>4</v>
      </c>
      <c r="B109" s="96" t="s">
        <v>236</v>
      </c>
      <c r="C109" s="130">
        <v>49</v>
      </c>
    </row>
    <row r="110" spans="1:3" ht="32.4" customHeight="1" x14ac:dyDescent="0.3">
      <c r="A110" s="130">
        <v>5</v>
      </c>
      <c r="B110" s="96" t="s">
        <v>359</v>
      </c>
      <c r="C110" s="130">
        <v>48</v>
      </c>
    </row>
    <row r="111" spans="1:3" ht="18.600000000000001" customHeight="1" x14ac:dyDescent="0.3">
      <c r="A111" s="130">
        <v>6</v>
      </c>
      <c r="B111" s="96" t="s">
        <v>247</v>
      </c>
      <c r="C111" s="130">
        <v>46</v>
      </c>
    </row>
    <row r="112" spans="1:3" ht="18.600000000000001" customHeight="1" x14ac:dyDescent="0.3">
      <c r="A112" s="130">
        <v>7</v>
      </c>
      <c r="B112" s="96" t="s">
        <v>107</v>
      </c>
      <c r="C112" s="130">
        <v>44</v>
      </c>
    </row>
    <row r="113" spans="1:3" ht="18.600000000000001" customHeight="1" x14ac:dyDescent="0.3">
      <c r="A113" s="130">
        <v>8</v>
      </c>
      <c r="B113" s="96" t="s">
        <v>237</v>
      </c>
      <c r="C113" s="130">
        <v>39</v>
      </c>
    </row>
    <row r="114" spans="1:3" ht="18.600000000000001" customHeight="1" x14ac:dyDescent="0.3">
      <c r="A114" s="130">
        <v>9</v>
      </c>
      <c r="B114" s="96" t="s">
        <v>389</v>
      </c>
      <c r="C114" s="130">
        <v>35</v>
      </c>
    </row>
    <row r="115" spans="1:3" ht="18.600000000000001" customHeight="1" x14ac:dyDescent="0.3">
      <c r="A115" s="130">
        <v>10</v>
      </c>
      <c r="B115" s="96" t="s">
        <v>181</v>
      </c>
      <c r="C115" s="130">
        <v>34</v>
      </c>
    </row>
    <row r="116" spans="1:3" ht="18.600000000000001" customHeight="1" x14ac:dyDescent="0.3">
      <c r="A116" s="130">
        <v>11</v>
      </c>
      <c r="B116" s="96" t="s">
        <v>134</v>
      </c>
      <c r="C116" s="130">
        <v>27</v>
      </c>
    </row>
    <row r="117" spans="1:3" ht="18.600000000000001" customHeight="1" x14ac:dyDescent="0.3">
      <c r="A117" s="130">
        <v>12</v>
      </c>
      <c r="B117" s="96" t="s">
        <v>180</v>
      </c>
      <c r="C117" s="130">
        <v>26</v>
      </c>
    </row>
    <row r="118" spans="1:3" ht="18.600000000000001" customHeight="1" x14ac:dyDescent="0.3">
      <c r="A118" s="130">
        <v>13</v>
      </c>
      <c r="B118" s="96" t="s">
        <v>392</v>
      </c>
      <c r="C118" s="130">
        <v>26</v>
      </c>
    </row>
    <row r="119" spans="1:3" ht="18.600000000000001" customHeight="1" x14ac:dyDescent="0.3">
      <c r="A119" s="130">
        <v>14</v>
      </c>
      <c r="B119" s="96" t="s">
        <v>333</v>
      </c>
      <c r="C119" s="130">
        <v>25</v>
      </c>
    </row>
    <row r="120" spans="1:3" ht="18.600000000000001" customHeight="1" x14ac:dyDescent="0.3">
      <c r="A120" s="130">
        <v>15</v>
      </c>
      <c r="B120" s="96" t="s">
        <v>133</v>
      </c>
      <c r="C120" s="130">
        <v>24</v>
      </c>
    </row>
    <row r="121" spans="1:3" s="88" customFormat="1" ht="34.950000000000003" customHeight="1" x14ac:dyDescent="0.35">
      <c r="A121" s="397" t="s">
        <v>42</v>
      </c>
      <c r="B121" s="398"/>
      <c r="C121" s="399"/>
    </row>
    <row r="122" spans="1:3" ht="31.2" customHeight="1" x14ac:dyDescent="0.3">
      <c r="A122" s="130">
        <v>1</v>
      </c>
      <c r="B122" s="96" t="s">
        <v>192</v>
      </c>
      <c r="C122" s="130">
        <v>2059</v>
      </c>
    </row>
    <row r="123" spans="1:3" x14ac:dyDescent="0.3">
      <c r="A123" s="130">
        <v>2</v>
      </c>
      <c r="B123" s="96" t="s">
        <v>96</v>
      </c>
      <c r="C123" s="130">
        <v>1232</v>
      </c>
    </row>
    <row r="124" spans="1:3" ht="18" customHeight="1" x14ac:dyDescent="0.3">
      <c r="A124" s="130">
        <v>3</v>
      </c>
      <c r="B124" s="96" t="s">
        <v>108</v>
      </c>
      <c r="C124" s="130">
        <v>309</v>
      </c>
    </row>
    <row r="125" spans="1:3" ht="18" customHeight="1" x14ac:dyDescent="0.3">
      <c r="A125" s="130">
        <v>4</v>
      </c>
      <c r="B125" s="96" t="s">
        <v>340</v>
      </c>
      <c r="C125" s="130">
        <v>167</v>
      </c>
    </row>
    <row r="126" spans="1:3" ht="18" customHeight="1" x14ac:dyDescent="0.3">
      <c r="A126" s="130">
        <v>5</v>
      </c>
      <c r="B126" s="96" t="s">
        <v>249</v>
      </c>
      <c r="C126" s="130">
        <v>86</v>
      </c>
    </row>
    <row r="127" spans="1:3" ht="18" customHeight="1" x14ac:dyDescent="0.3">
      <c r="A127" s="130">
        <v>6</v>
      </c>
      <c r="B127" s="96" t="s">
        <v>238</v>
      </c>
      <c r="C127" s="130">
        <v>67</v>
      </c>
    </row>
    <row r="128" spans="1:3" ht="18" customHeight="1" x14ac:dyDescent="0.3">
      <c r="A128" s="130">
        <v>7</v>
      </c>
      <c r="B128" s="96" t="s">
        <v>185</v>
      </c>
      <c r="C128" s="130">
        <v>53</v>
      </c>
    </row>
    <row r="129" spans="1:3" ht="18" customHeight="1" x14ac:dyDescent="0.3">
      <c r="A129" s="130">
        <v>8</v>
      </c>
      <c r="B129" s="96" t="s">
        <v>184</v>
      </c>
      <c r="C129" s="130">
        <v>49</v>
      </c>
    </row>
    <row r="130" spans="1:3" ht="18" customHeight="1" x14ac:dyDescent="0.3">
      <c r="A130" s="130">
        <v>9</v>
      </c>
      <c r="B130" s="96" t="s">
        <v>377</v>
      </c>
      <c r="C130" s="130">
        <v>41</v>
      </c>
    </row>
    <row r="131" spans="1:3" ht="18" customHeight="1" x14ac:dyDescent="0.3">
      <c r="A131" s="130">
        <v>10</v>
      </c>
      <c r="B131" s="96" t="s">
        <v>131</v>
      </c>
      <c r="C131" s="130">
        <v>38</v>
      </c>
    </row>
    <row r="132" spans="1:3" ht="18" customHeight="1" x14ac:dyDescent="0.3">
      <c r="A132" s="130">
        <v>11</v>
      </c>
      <c r="B132" s="96" t="s">
        <v>186</v>
      </c>
      <c r="C132" s="130">
        <v>37</v>
      </c>
    </row>
    <row r="133" spans="1:3" ht="18" customHeight="1" x14ac:dyDescent="0.3">
      <c r="A133" s="130">
        <v>12</v>
      </c>
      <c r="B133" s="96" t="s">
        <v>372</v>
      </c>
      <c r="C133" s="130">
        <v>35</v>
      </c>
    </row>
    <row r="134" spans="1:3" ht="18" customHeight="1" x14ac:dyDescent="0.3">
      <c r="A134" s="130">
        <v>13</v>
      </c>
      <c r="B134" s="96" t="s">
        <v>373</v>
      </c>
      <c r="C134" s="130">
        <v>32</v>
      </c>
    </row>
    <row r="135" spans="1:3" ht="18" customHeight="1" x14ac:dyDescent="0.3">
      <c r="A135" s="130">
        <v>14</v>
      </c>
      <c r="B135" s="96" t="s">
        <v>437</v>
      </c>
      <c r="C135" s="130">
        <v>24</v>
      </c>
    </row>
    <row r="136" spans="1:3" ht="31.2" customHeight="1" x14ac:dyDescent="0.3">
      <c r="A136" s="130">
        <v>15</v>
      </c>
      <c r="B136" s="96" t="s">
        <v>482</v>
      </c>
      <c r="C136" s="130">
        <v>18</v>
      </c>
    </row>
    <row r="137" spans="1:3" s="88" customFormat="1" ht="34.950000000000003" customHeight="1" x14ac:dyDescent="0.35">
      <c r="A137" s="397" t="s">
        <v>187</v>
      </c>
      <c r="B137" s="398"/>
      <c r="C137" s="399"/>
    </row>
    <row r="138" spans="1:3" ht="19.2" customHeight="1" x14ac:dyDescent="0.3">
      <c r="A138" s="130">
        <v>1</v>
      </c>
      <c r="B138" s="96" t="s">
        <v>97</v>
      </c>
      <c r="C138" s="130">
        <v>1344</v>
      </c>
    </row>
    <row r="139" spans="1:3" ht="19.2" customHeight="1" x14ac:dyDescent="0.3">
      <c r="A139" s="130">
        <v>2</v>
      </c>
      <c r="B139" s="96" t="s">
        <v>101</v>
      </c>
      <c r="C139" s="130">
        <v>121</v>
      </c>
    </row>
    <row r="140" spans="1:3" ht="19.2" customHeight="1" x14ac:dyDescent="0.3">
      <c r="A140" s="130">
        <v>3</v>
      </c>
      <c r="B140" s="96" t="s">
        <v>136</v>
      </c>
      <c r="C140" s="130">
        <v>102</v>
      </c>
    </row>
    <row r="141" spans="1:3" ht="19.2" customHeight="1" x14ac:dyDescent="0.3">
      <c r="A141" s="130">
        <v>4</v>
      </c>
      <c r="B141" s="96" t="s">
        <v>109</v>
      </c>
      <c r="C141" s="130">
        <v>96</v>
      </c>
    </row>
    <row r="142" spans="1:3" ht="19.2" customHeight="1" x14ac:dyDescent="0.3">
      <c r="A142" s="130">
        <v>5</v>
      </c>
      <c r="B142" s="96" t="s">
        <v>112</v>
      </c>
      <c r="C142" s="130">
        <v>74</v>
      </c>
    </row>
    <row r="143" spans="1:3" ht="19.2" customHeight="1" x14ac:dyDescent="0.3">
      <c r="A143" s="130">
        <v>6</v>
      </c>
      <c r="B143" s="96" t="s">
        <v>117</v>
      </c>
      <c r="C143" s="130">
        <v>73</v>
      </c>
    </row>
    <row r="144" spans="1:3" ht="19.2" customHeight="1" x14ac:dyDescent="0.3">
      <c r="A144" s="130">
        <v>7</v>
      </c>
      <c r="B144" s="96" t="s">
        <v>123</v>
      </c>
      <c r="C144" s="130">
        <v>52</v>
      </c>
    </row>
    <row r="145" spans="1:3" ht="19.2" customHeight="1" x14ac:dyDescent="0.3">
      <c r="A145" s="130">
        <v>8</v>
      </c>
      <c r="B145" s="96" t="s">
        <v>129</v>
      </c>
      <c r="C145" s="130">
        <v>36</v>
      </c>
    </row>
    <row r="146" spans="1:3" ht="19.2" customHeight="1" x14ac:dyDescent="0.3">
      <c r="A146" s="130">
        <v>9</v>
      </c>
      <c r="B146" s="96" t="s">
        <v>139</v>
      </c>
      <c r="C146" s="130">
        <v>34</v>
      </c>
    </row>
    <row r="147" spans="1:3" ht="19.2" customHeight="1" x14ac:dyDescent="0.3">
      <c r="A147" s="130">
        <v>10</v>
      </c>
      <c r="B147" s="96" t="s">
        <v>240</v>
      </c>
      <c r="C147" s="130">
        <v>30</v>
      </c>
    </row>
    <row r="148" spans="1:3" ht="19.2" customHeight="1" x14ac:dyDescent="0.3">
      <c r="A148" s="130">
        <v>11</v>
      </c>
      <c r="B148" s="96" t="s">
        <v>116</v>
      </c>
      <c r="C148" s="130">
        <v>18</v>
      </c>
    </row>
    <row r="149" spans="1:3" ht="19.2" customHeight="1" x14ac:dyDescent="0.3">
      <c r="A149" s="130">
        <v>12</v>
      </c>
      <c r="B149" s="96" t="s">
        <v>135</v>
      </c>
      <c r="C149" s="130">
        <v>16</v>
      </c>
    </row>
    <row r="150" spans="1:3" ht="19.2" customHeight="1" x14ac:dyDescent="0.3">
      <c r="A150" s="130">
        <v>13</v>
      </c>
      <c r="B150" s="96" t="s">
        <v>208</v>
      </c>
      <c r="C150" s="130">
        <v>11</v>
      </c>
    </row>
    <row r="151" spans="1:3" ht="19.2" customHeight="1" x14ac:dyDescent="0.3">
      <c r="A151" s="130">
        <v>14</v>
      </c>
      <c r="B151" s="96" t="s">
        <v>435</v>
      </c>
      <c r="C151" s="130">
        <v>8</v>
      </c>
    </row>
    <row r="152" spans="1:3" ht="19.8" customHeight="1" x14ac:dyDescent="0.3">
      <c r="A152" s="130">
        <v>15</v>
      </c>
      <c r="B152" s="96" t="s">
        <v>483</v>
      </c>
      <c r="C152" s="130">
        <v>6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371" t="s">
        <v>485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66" customHeight="1" x14ac:dyDescent="0.3">
      <c r="A4" s="172"/>
      <c r="B4" s="170" t="s">
        <v>90</v>
      </c>
      <c r="C4" s="171" t="s">
        <v>352</v>
      </c>
      <c r="D4" s="169" t="s">
        <v>353</v>
      </c>
    </row>
    <row r="5" spans="1:6" x14ac:dyDescent="0.3">
      <c r="A5" s="78">
        <v>1</v>
      </c>
      <c r="B5" s="79" t="s">
        <v>97</v>
      </c>
      <c r="C5" s="102">
        <v>740</v>
      </c>
      <c r="D5" s="201">
        <v>55.1</v>
      </c>
      <c r="F5" s="98"/>
    </row>
    <row r="6" spans="1:6" ht="31.2" x14ac:dyDescent="0.3">
      <c r="A6" s="78">
        <v>2</v>
      </c>
      <c r="B6" s="79" t="s">
        <v>115</v>
      </c>
      <c r="C6" s="102">
        <v>323</v>
      </c>
      <c r="D6" s="201">
        <v>70.8</v>
      </c>
      <c r="F6" s="98"/>
    </row>
    <row r="7" spans="1:6" x14ac:dyDescent="0.3">
      <c r="A7" s="78">
        <v>3</v>
      </c>
      <c r="B7" s="79" t="s">
        <v>100</v>
      </c>
      <c r="C7" s="102">
        <v>267</v>
      </c>
      <c r="D7" s="201">
        <v>97.4</v>
      </c>
      <c r="F7" s="98"/>
    </row>
    <row r="8" spans="1:6" s="80" customFormat="1" x14ac:dyDescent="0.3">
      <c r="A8" s="78">
        <v>4</v>
      </c>
      <c r="B8" s="79" t="s">
        <v>103</v>
      </c>
      <c r="C8" s="102">
        <v>247</v>
      </c>
      <c r="D8" s="201">
        <v>96.5</v>
      </c>
      <c r="F8" s="98"/>
    </row>
    <row r="9" spans="1:6" s="80" customFormat="1" x14ac:dyDescent="0.3">
      <c r="A9" s="78">
        <v>5</v>
      </c>
      <c r="B9" s="79" t="s">
        <v>98</v>
      </c>
      <c r="C9" s="102">
        <v>222</v>
      </c>
      <c r="D9" s="201">
        <v>95.3</v>
      </c>
      <c r="F9" s="98"/>
    </row>
    <row r="10" spans="1:6" s="80" customFormat="1" x14ac:dyDescent="0.3">
      <c r="A10" s="78">
        <v>6</v>
      </c>
      <c r="B10" s="79" t="s">
        <v>104</v>
      </c>
      <c r="C10" s="102">
        <v>148</v>
      </c>
      <c r="D10" s="201">
        <v>86</v>
      </c>
      <c r="F10" s="98"/>
    </row>
    <row r="11" spans="1:6" s="80" customFormat="1" x14ac:dyDescent="0.3">
      <c r="A11" s="78">
        <v>7</v>
      </c>
      <c r="B11" s="79" t="s">
        <v>101</v>
      </c>
      <c r="C11" s="102">
        <v>119</v>
      </c>
      <c r="D11" s="201">
        <v>98.3</v>
      </c>
      <c r="F11" s="98"/>
    </row>
    <row r="12" spans="1:6" s="80" customFormat="1" ht="31.2" x14ac:dyDescent="0.3">
      <c r="A12" s="78">
        <v>8</v>
      </c>
      <c r="B12" s="79" t="s">
        <v>121</v>
      </c>
      <c r="C12" s="102">
        <v>82</v>
      </c>
      <c r="D12" s="201">
        <v>71.900000000000006</v>
      </c>
      <c r="F12" s="98"/>
    </row>
    <row r="13" spans="1:6" s="80" customFormat="1" x14ac:dyDescent="0.3">
      <c r="A13" s="78">
        <v>9</v>
      </c>
      <c r="B13" s="79" t="s">
        <v>105</v>
      </c>
      <c r="C13" s="102">
        <v>77</v>
      </c>
      <c r="D13" s="201">
        <v>83.7</v>
      </c>
      <c r="F13" s="98"/>
    </row>
    <row r="14" spans="1:6" s="80" customFormat="1" ht="31.2" x14ac:dyDescent="0.3">
      <c r="A14" s="78">
        <v>10</v>
      </c>
      <c r="B14" s="79" t="s">
        <v>209</v>
      </c>
      <c r="C14" s="102">
        <v>69</v>
      </c>
      <c r="D14" s="201">
        <v>94.5</v>
      </c>
      <c r="F14" s="98"/>
    </row>
    <row r="15" spans="1:6" s="80" customFormat="1" x14ac:dyDescent="0.3">
      <c r="A15" s="78">
        <v>11</v>
      </c>
      <c r="B15" s="79" t="s">
        <v>128</v>
      </c>
      <c r="C15" s="102">
        <v>69</v>
      </c>
      <c r="D15" s="201">
        <v>95.8</v>
      </c>
      <c r="F15" s="98"/>
    </row>
    <row r="16" spans="1:6" s="80" customFormat="1" x14ac:dyDescent="0.3">
      <c r="A16" s="78">
        <v>12</v>
      </c>
      <c r="B16" s="79" t="s">
        <v>110</v>
      </c>
      <c r="C16" s="102">
        <v>66</v>
      </c>
      <c r="D16" s="201">
        <v>98.5</v>
      </c>
      <c r="F16" s="98"/>
    </row>
    <row r="17" spans="1:6" s="80" customFormat="1" x14ac:dyDescent="0.3">
      <c r="A17" s="78">
        <v>13</v>
      </c>
      <c r="B17" s="79" t="s">
        <v>117</v>
      </c>
      <c r="C17" s="102">
        <v>55</v>
      </c>
      <c r="D17" s="201">
        <v>75.3</v>
      </c>
      <c r="F17" s="98"/>
    </row>
    <row r="18" spans="1:6" s="80" customFormat="1" x14ac:dyDescent="0.3">
      <c r="A18" s="78">
        <v>14</v>
      </c>
      <c r="B18" s="79" t="s">
        <v>163</v>
      </c>
      <c r="C18" s="102">
        <v>55</v>
      </c>
      <c r="D18" s="201">
        <v>96.5</v>
      </c>
      <c r="F18" s="98"/>
    </row>
    <row r="19" spans="1:6" s="80" customFormat="1" x14ac:dyDescent="0.3">
      <c r="A19" s="78">
        <v>15</v>
      </c>
      <c r="B19" s="79" t="s">
        <v>170</v>
      </c>
      <c r="C19" s="102">
        <v>51</v>
      </c>
      <c r="D19" s="201">
        <v>36.4</v>
      </c>
      <c r="F19" s="98"/>
    </row>
    <row r="20" spans="1:6" s="80" customFormat="1" x14ac:dyDescent="0.3">
      <c r="A20" s="78">
        <v>16</v>
      </c>
      <c r="B20" s="79" t="s">
        <v>167</v>
      </c>
      <c r="C20" s="102">
        <v>49</v>
      </c>
      <c r="D20" s="201">
        <v>98</v>
      </c>
      <c r="F20" s="98"/>
    </row>
    <row r="21" spans="1:6" s="80" customFormat="1" x14ac:dyDescent="0.3">
      <c r="A21" s="78">
        <v>17</v>
      </c>
      <c r="B21" s="79" t="s">
        <v>107</v>
      </c>
      <c r="C21" s="102">
        <v>44</v>
      </c>
      <c r="D21" s="201">
        <v>100</v>
      </c>
      <c r="F21" s="98"/>
    </row>
    <row r="22" spans="1:6" s="80" customFormat="1" x14ac:dyDescent="0.3">
      <c r="A22" s="78">
        <v>18</v>
      </c>
      <c r="B22" s="79" t="s">
        <v>369</v>
      </c>
      <c r="C22" s="102">
        <v>43</v>
      </c>
      <c r="D22" s="201">
        <v>76.8</v>
      </c>
      <c r="F22" s="98"/>
    </row>
    <row r="23" spans="1:6" s="80" customFormat="1" ht="78" x14ac:dyDescent="0.3">
      <c r="A23" s="78">
        <v>19</v>
      </c>
      <c r="B23" s="79" t="s">
        <v>212</v>
      </c>
      <c r="C23" s="102">
        <v>42</v>
      </c>
      <c r="D23" s="201">
        <v>100</v>
      </c>
      <c r="F23" s="98"/>
    </row>
    <row r="24" spans="1:6" s="80" customFormat="1" x14ac:dyDescent="0.3">
      <c r="A24" s="78">
        <v>20</v>
      </c>
      <c r="B24" s="79" t="s">
        <v>148</v>
      </c>
      <c r="C24" s="102">
        <v>40</v>
      </c>
      <c r="D24" s="201">
        <v>57.1</v>
      </c>
      <c r="F24" s="98"/>
    </row>
    <row r="25" spans="1:6" s="80" customFormat="1" x14ac:dyDescent="0.3">
      <c r="A25" s="78">
        <v>21</v>
      </c>
      <c r="B25" s="79" t="s">
        <v>377</v>
      </c>
      <c r="C25" s="102">
        <v>39</v>
      </c>
      <c r="D25" s="201">
        <v>95.1</v>
      </c>
      <c r="F25" s="98"/>
    </row>
    <row r="26" spans="1:6" s="80" customFormat="1" x14ac:dyDescent="0.3">
      <c r="A26" s="78">
        <v>22</v>
      </c>
      <c r="B26" s="79" t="s">
        <v>136</v>
      </c>
      <c r="C26" s="102">
        <v>38</v>
      </c>
      <c r="D26" s="201">
        <v>37.299999999999997</v>
      </c>
      <c r="F26" s="98"/>
    </row>
    <row r="27" spans="1:6" s="80" customFormat="1" x14ac:dyDescent="0.3">
      <c r="A27" s="78">
        <v>23</v>
      </c>
      <c r="B27" s="79" t="s">
        <v>113</v>
      </c>
      <c r="C27" s="102">
        <v>37</v>
      </c>
      <c r="D27" s="201">
        <v>71.2</v>
      </c>
      <c r="F27" s="98"/>
    </row>
    <row r="28" spans="1:6" s="80" customFormat="1" x14ac:dyDescent="0.3">
      <c r="A28" s="78">
        <v>24</v>
      </c>
      <c r="B28" s="79" t="s">
        <v>201</v>
      </c>
      <c r="C28" s="102">
        <v>35</v>
      </c>
      <c r="D28" s="201">
        <v>70</v>
      </c>
      <c r="F28" s="98"/>
    </row>
    <row r="29" spans="1:6" s="80" customFormat="1" ht="31.2" x14ac:dyDescent="0.3">
      <c r="A29" s="78">
        <v>25</v>
      </c>
      <c r="B29" s="79" t="s">
        <v>247</v>
      </c>
      <c r="C29" s="102">
        <v>34</v>
      </c>
      <c r="D29" s="201">
        <v>73.900000000000006</v>
      </c>
      <c r="F29" s="98"/>
    </row>
    <row r="30" spans="1:6" s="80" customFormat="1" x14ac:dyDescent="0.3">
      <c r="A30" s="78">
        <v>26</v>
      </c>
      <c r="B30" s="79" t="s">
        <v>129</v>
      </c>
      <c r="C30" s="102">
        <v>34</v>
      </c>
      <c r="D30" s="201">
        <v>94.4</v>
      </c>
      <c r="F30" s="98"/>
    </row>
    <row r="31" spans="1:6" s="80" customFormat="1" x14ac:dyDescent="0.3">
      <c r="A31" s="78">
        <v>27</v>
      </c>
      <c r="B31" s="79" t="s">
        <v>139</v>
      </c>
      <c r="C31" s="102">
        <v>34</v>
      </c>
      <c r="D31" s="201">
        <v>100</v>
      </c>
      <c r="F31" s="98"/>
    </row>
    <row r="32" spans="1:6" s="80" customFormat="1" x14ac:dyDescent="0.3">
      <c r="A32" s="78">
        <v>28</v>
      </c>
      <c r="B32" s="79" t="s">
        <v>372</v>
      </c>
      <c r="C32" s="102">
        <v>31</v>
      </c>
      <c r="D32" s="201">
        <v>88.6</v>
      </c>
      <c r="F32" s="98"/>
    </row>
    <row r="33" spans="1:6" s="80" customFormat="1" ht="15.6" customHeight="1" x14ac:dyDescent="0.3">
      <c r="A33" s="78">
        <v>29</v>
      </c>
      <c r="B33" s="79" t="s">
        <v>145</v>
      </c>
      <c r="C33" s="102">
        <v>30</v>
      </c>
      <c r="D33" s="201">
        <v>93.8</v>
      </c>
      <c r="F33" s="98"/>
    </row>
    <row r="34" spans="1:6" s="80" customFormat="1" x14ac:dyDescent="0.3">
      <c r="A34" s="78">
        <v>30</v>
      </c>
      <c r="B34" s="79" t="s">
        <v>240</v>
      </c>
      <c r="C34" s="102">
        <v>30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29</v>
      </c>
      <c r="D35" s="201">
        <v>55.8</v>
      </c>
      <c r="F35" s="98"/>
    </row>
    <row r="36" spans="1:6" s="80" customFormat="1" x14ac:dyDescent="0.3">
      <c r="A36" s="78">
        <v>32</v>
      </c>
      <c r="B36" s="79" t="s">
        <v>137</v>
      </c>
      <c r="C36" s="102">
        <v>28</v>
      </c>
      <c r="D36" s="201">
        <v>93.3</v>
      </c>
      <c r="F36" s="98"/>
    </row>
    <row r="37" spans="1:6" s="80" customFormat="1" x14ac:dyDescent="0.3">
      <c r="A37" s="78">
        <v>33</v>
      </c>
      <c r="B37" s="79" t="s">
        <v>233</v>
      </c>
      <c r="C37" s="102">
        <v>24</v>
      </c>
      <c r="D37" s="201">
        <v>85.7</v>
      </c>
      <c r="F37" s="98"/>
    </row>
    <row r="38" spans="1:6" s="80" customFormat="1" ht="15" customHeight="1" x14ac:dyDescent="0.3">
      <c r="A38" s="78">
        <v>34</v>
      </c>
      <c r="B38" s="79" t="s">
        <v>120</v>
      </c>
      <c r="C38" s="102">
        <v>22</v>
      </c>
      <c r="D38" s="201">
        <v>84.6</v>
      </c>
      <c r="F38" s="98"/>
    </row>
    <row r="39" spans="1:6" s="80" customFormat="1" ht="15" customHeight="1" x14ac:dyDescent="0.3">
      <c r="A39" s="78">
        <v>35</v>
      </c>
      <c r="B39" s="79" t="s">
        <v>132</v>
      </c>
      <c r="C39" s="102">
        <v>21</v>
      </c>
      <c r="D39" s="201">
        <v>91.3</v>
      </c>
      <c r="F39" s="98"/>
    </row>
    <row r="40" spans="1:6" s="80" customFormat="1" x14ac:dyDescent="0.3">
      <c r="A40" s="78">
        <v>36</v>
      </c>
      <c r="B40" s="79" t="s">
        <v>219</v>
      </c>
      <c r="C40" s="102">
        <v>21</v>
      </c>
      <c r="D40" s="201">
        <v>100</v>
      </c>
      <c r="F40" s="98"/>
    </row>
    <row r="41" spans="1:6" x14ac:dyDescent="0.3">
      <c r="A41" s="78">
        <v>37</v>
      </c>
      <c r="B41" s="82" t="s">
        <v>141</v>
      </c>
      <c r="C41" s="83">
        <v>21</v>
      </c>
      <c r="D41" s="202">
        <v>100</v>
      </c>
      <c r="F41" s="98"/>
    </row>
    <row r="42" spans="1:6" x14ac:dyDescent="0.3">
      <c r="A42" s="78">
        <v>38</v>
      </c>
      <c r="B42" s="84" t="s">
        <v>126</v>
      </c>
      <c r="C42" s="83">
        <v>21</v>
      </c>
      <c r="D42" s="202">
        <v>100</v>
      </c>
      <c r="F42" s="98"/>
    </row>
    <row r="43" spans="1:6" x14ac:dyDescent="0.3">
      <c r="A43" s="78">
        <v>39</v>
      </c>
      <c r="B43" s="79" t="s">
        <v>146</v>
      </c>
      <c r="C43" s="83">
        <v>20</v>
      </c>
      <c r="D43" s="202">
        <v>58.8</v>
      </c>
      <c r="F43" s="98"/>
    </row>
    <row r="44" spans="1:6" x14ac:dyDescent="0.3">
      <c r="A44" s="78">
        <v>40</v>
      </c>
      <c r="B44" s="79" t="s">
        <v>177</v>
      </c>
      <c r="C44" s="83">
        <v>20</v>
      </c>
      <c r="D44" s="202">
        <v>90.9</v>
      </c>
      <c r="F44" s="98"/>
    </row>
    <row r="45" spans="1:6" x14ac:dyDescent="0.3">
      <c r="A45" s="78">
        <v>41</v>
      </c>
      <c r="B45" s="79" t="s">
        <v>124</v>
      </c>
      <c r="C45" s="83">
        <v>19</v>
      </c>
      <c r="D45" s="202">
        <v>95</v>
      </c>
      <c r="F45" s="98"/>
    </row>
    <row r="46" spans="1:6" x14ac:dyDescent="0.3">
      <c r="A46" s="78">
        <v>42</v>
      </c>
      <c r="B46" s="79" t="s">
        <v>198</v>
      </c>
      <c r="C46" s="83">
        <v>18</v>
      </c>
      <c r="D46" s="202">
        <v>90</v>
      </c>
      <c r="F46" s="98"/>
    </row>
    <row r="47" spans="1:6" ht="15" customHeight="1" x14ac:dyDescent="0.3">
      <c r="A47" s="78">
        <v>43</v>
      </c>
      <c r="B47" s="85" t="s">
        <v>210</v>
      </c>
      <c r="C47" s="83">
        <v>18</v>
      </c>
      <c r="D47" s="202">
        <v>94.7</v>
      </c>
      <c r="F47" s="98"/>
    </row>
    <row r="48" spans="1:6" ht="15" customHeight="1" x14ac:dyDescent="0.3">
      <c r="A48" s="78">
        <v>44</v>
      </c>
      <c r="B48" s="85" t="s">
        <v>437</v>
      </c>
      <c r="C48" s="83">
        <v>17</v>
      </c>
      <c r="D48" s="202">
        <v>70.8</v>
      </c>
      <c r="F48" s="98"/>
    </row>
    <row r="49" spans="1:6" x14ac:dyDescent="0.3">
      <c r="A49" s="78">
        <v>45</v>
      </c>
      <c r="B49" s="85" t="s">
        <v>138</v>
      </c>
      <c r="C49" s="83">
        <v>17</v>
      </c>
      <c r="D49" s="202">
        <v>73.900000000000006</v>
      </c>
      <c r="F49" s="98"/>
    </row>
    <row r="50" spans="1:6" x14ac:dyDescent="0.3">
      <c r="A50" s="78">
        <v>46</v>
      </c>
      <c r="B50" s="85" t="s">
        <v>191</v>
      </c>
      <c r="C50" s="83">
        <v>17</v>
      </c>
      <c r="D50" s="202">
        <v>77.3</v>
      </c>
      <c r="F50" s="98"/>
    </row>
    <row r="51" spans="1:6" x14ac:dyDescent="0.3">
      <c r="A51" s="78">
        <v>47</v>
      </c>
      <c r="B51" s="85" t="s">
        <v>161</v>
      </c>
      <c r="C51" s="83">
        <v>16</v>
      </c>
      <c r="D51" s="202">
        <v>88.9</v>
      </c>
      <c r="F51" s="98"/>
    </row>
    <row r="52" spans="1:6" ht="31.2" x14ac:dyDescent="0.3">
      <c r="A52" s="78">
        <v>48</v>
      </c>
      <c r="B52" s="85" t="s">
        <v>151</v>
      </c>
      <c r="C52" s="83">
        <v>16</v>
      </c>
      <c r="D52" s="202">
        <v>100</v>
      </c>
      <c r="F52" s="98"/>
    </row>
    <row r="53" spans="1:6" x14ac:dyDescent="0.3">
      <c r="A53" s="78">
        <v>49</v>
      </c>
      <c r="B53" s="85" t="s">
        <v>249</v>
      </c>
      <c r="C53" s="83">
        <v>15</v>
      </c>
      <c r="D53" s="202">
        <v>17.399999999999999</v>
      </c>
      <c r="F53" s="98"/>
    </row>
    <row r="54" spans="1:6" ht="15" customHeight="1" x14ac:dyDescent="0.3">
      <c r="A54" s="78">
        <v>50</v>
      </c>
      <c r="B54" s="84" t="s">
        <v>122</v>
      </c>
      <c r="C54" s="83">
        <v>15</v>
      </c>
      <c r="D54" s="202">
        <v>48.4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371" t="s">
        <v>486</v>
      </c>
      <c r="C1" s="371"/>
      <c r="D1" s="371"/>
    </row>
    <row r="2" spans="1:6" ht="20.25" customHeight="1" x14ac:dyDescent="0.3">
      <c r="B2" s="371" t="s">
        <v>89</v>
      </c>
      <c r="C2" s="371"/>
      <c r="D2" s="371"/>
    </row>
    <row r="4" spans="1:6" s="77" customFormat="1" ht="66" customHeight="1" x14ac:dyDescent="0.3">
      <c r="A4" s="172"/>
      <c r="B4" s="170" t="s">
        <v>90</v>
      </c>
      <c r="C4" s="171" t="s">
        <v>354</v>
      </c>
      <c r="D4" s="169" t="s">
        <v>353</v>
      </c>
    </row>
    <row r="5" spans="1:6" ht="46.8" x14ac:dyDescent="0.3">
      <c r="A5" s="78">
        <v>1</v>
      </c>
      <c r="B5" s="79" t="s">
        <v>192</v>
      </c>
      <c r="C5" s="102">
        <v>2058</v>
      </c>
      <c r="D5" s="201">
        <v>100</v>
      </c>
      <c r="F5" s="98"/>
    </row>
    <row r="6" spans="1:6" x14ac:dyDescent="0.3">
      <c r="A6" s="78">
        <v>2</v>
      </c>
      <c r="B6" s="79" t="s">
        <v>96</v>
      </c>
      <c r="C6" s="102">
        <v>1232</v>
      </c>
      <c r="D6" s="201">
        <v>100</v>
      </c>
      <c r="F6" s="98"/>
    </row>
    <row r="7" spans="1:6" x14ac:dyDescent="0.3">
      <c r="A7" s="78">
        <v>3</v>
      </c>
      <c r="B7" s="79" t="s">
        <v>97</v>
      </c>
      <c r="C7" s="102">
        <v>604</v>
      </c>
      <c r="D7" s="201">
        <v>44.9</v>
      </c>
      <c r="F7" s="98"/>
    </row>
    <row r="8" spans="1:6" s="80" customFormat="1" x14ac:dyDescent="0.3">
      <c r="A8" s="78">
        <v>4</v>
      </c>
      <c r="B8" s="79" t="s">
        <v>108</v>
      </c>
      <c r="C8" s="102">
        <v>309</v>
      </c>
      <c r="D8" s="201">
        <v>100</v>
      </c>
      <c r="F8" s="98"/>
    </row>
    <row r="9" spans="1:6" s="80" customFormat="1" x14ac:dyDescent="0.3">
      <c r="A9" s="78">
        <v>5</v>
      </c>
      <c r="B9" s="79" t="s">
        <v>111</v>
      </c>
      <c r="C9" s="102">
        <v>272</v>
      </c>
      <c r="D9" s="201">
        <v>98.6</v>
      </c>
      <c r="F9" s="98"/>
    </row>
    <row r="10" spans="1:6" s="80" customFormat="1" x14ac:dyDescent="0.3">
      <c r="A10" s="78">
        <v>6</v>
      </c>
      <c r="B10" s="79" t="s">
        <v>340</v>
      </c>
      <c r="C10" s="102">
        <v>166</v>
      </c>
      <c r="D10" s="201">
        <v>99.4</v>
      </c>
      <c r="F10" s="98"/>
    </row>
    <row r="11" spans="1:6" s="80" customFormat="1" ht="31.2" x14ac:dyDescent="0.3">
      <c r="A11" s="78">
        <v>7</v>
      </c>
      <c r="B11" s="79" t="s">
        <v>115</v>
      </c>
      <c r="C11" s="102">
        <v>133</v>
      </c>
      <c r="D11" s="201">
        <v>29.2</v>
      </c>
      <c r="F11" s="98"/>
    </row>
    <row r="12" spans="1:6" s="80" customFormat="1" x14ac:dyDescent="0.3">
      <c r="A12" s="78">
        <v>8</v>
      </c>
      <c r="B12" s="79" t="s">
        <v>118</v>
      </c>
      <c r="C12" s="102">
        <v>124</v>
      </c>
      <c r="D12" s="201">
        <v>99.2</v>
      </c>
      <c r="F12" s="98"/>
    </row>
    <row r="13" spans="1:6" s="80" customFormat="1" x14ac:dyDescent="0.3">
      <c r="A13" s="78">
        <v>9</v>
      </c>
      <c r="B13" s="79" t="s">
        <v>106</v>
      </c>
      <c r="C13" s="102">
        <v>96</v>
      </c>
      <c r="D13" s="201">
        <v>92.3</v>
      </c>
      <c r="F13" s="98"/>
    </row>
    <row r="14" spans="1:6" s="80" customFormat="1" x14ac:dyDescent="0.3">
      <c r="A14" s="78">
        <v>10</v>
      </c>
      <c r="B14" s="79" t="s">
        <v>109</v>
      </c>
      <c r="C14" s="102">
        <v>92</v>
      </c>
      <c r="D14" s="201">
        <v>95.8</v>
      </c>
      <c r="F14" s="98"/>
    </row>
    <row r="15" spans="1:6" s="80" customFormat="1" x14ac:dyDescent="0.3">
      <c r="A15" s="78">
        <v>11</v>
      </c>
      <c r="B15" s="79" t="s">
        <v>170</v>
      </c>
      <c r="C15" s="102">
        <v>89</v>
      </c>
      <c r="D15" s="201">
        <v>63.6</v>
      </c>
      <c r="F15" s="98"/>
    </row>
    <row r="16" spans="1:6" s="80" customFormat="1" x14ac:dyDescent="0.3">
      <c r="A16" s="78">
        <v>12</v>
      </c>
      <c r="B16" s="79" t="s">
        <v>220</v>
      </c>
      <c r="C16" s="102">
        <v>72</v>
      </c>
      <c r="D16" s="201">
        <v>94.7</v>
      </c>
      <c r="F16" s="98"/>
    </row>
    <row r="17" spans="1:6" s="80" customFormat="1" x14ac:dyDescent="0.3">
      <c r="A17" s="78">
        <v>13</v>
      </c>
      <c r="B17" s="79" t="s">
        <v>249</v>
      </c>
      <c r="C17" s="102">
        <v>71</v>
      </c>
      <c r="D17" s="201">
        <v>82.6</v>
      </c>
      <c r="F17" s="98"/>
    </row>
    <row r="18" spans="1:6" s="80" customFormat="1" ht="31.2" x14ac:dyDescent="0.3">
      <c r="A18" s="78">
        <v>14</v>
      </c>
      <c r="B18" s="79" t="s">
        <v>119</v>
      </c>
      <c r="C18" s="102">
        <v>70</v>
      </c>
      <c r="D18" s="201">
        <v>100</v>
      </c>
      <c r="F18" s="98"/>
    </row>
    <row r="19" spans="1:6" s="80" customFormat="1" x14ac:dyDescent="0.3">
      <c r="A19" s="78">
        <v>15</v>
      </c>
      <c r="B19" s="79" t="s">
        <v>112</v>
      </c>
      <c r="C19" s="102">
        <v>69</v>
      </c>
      <c r="D19" s="201">
        <v>93.2</v>
      </c>
      <c r="F19" s="98"/>
    </row>
    <row r="20" spans="1:6" s="80" customFormat="1" x14ac:dyDescent="0.3">
      <c r="A20" s="78">
        <v>16</v>
      </c>
      <c r="B20" s="79" t="s">
        <v>136</v>
      </c>
      <c r="C20" s="102">
        <v>64</v>
      </c>
      <c r="D20" s="201">
        <v>62.7</v>
      </c>
      <c r="F20" s="98"/>
    </row>
    <row r="21" spans="1:6" s="80" customFormat="1" x14ac:dyDescent="0.3">
      <c r="A21" s="78">
        <v>17</v>
      </c>
      <c r="B21" s="79" t="s">
        <v>238</v>
      </c>
      <c r="C21" s="102">
        <v>63</v>
      </c>
      <c r="D21" s="201">
        <v>94</v>
      </c>
      <c r="F21" s="98"/>
    </row>
    <row r="22" spans="1:6" s="80" customFormat="1" x14ac:dyDescent="0.3">
      <c r="A22" s="78">
        <v>18</v>
      </c>
      <c r="B22" s="79" t="s">
        <v>185</v>
      </c>
      <c r="C22" s="102">
        <v>53</v>
      </c>
      <c r="D22" s="201">
        <v>100</v>
      </c>
      <c r="F22" s="98"/>
    </row>
    <row r="23" spans="1:6" s="80" customFormat="1" ht="31.2" customHeight="1" x14ac:dyDescent="0.3">
      <c r="A23" s="78">
        <v>19</v>
      </c>
      <c r="B23" s="79" t="s">
        <v>236</v>
      </c>
      <c r="C23" s="102">
        <v>49</v>
      </c>
      <c r="D23" s="201">
        <v>100</v>
      </c>
      <c r="F23" s="98"/>
    </row>
    <row r="24" spans="1:6" s="80" customFormat="1" ht="15.6" customHeight="1" x14ac:dyDescent="0.3">
      <c r="A24" s="78">
        <v>20</v>
      </c>
      <c r="B24" s="79" t="s">
        <v>184</v>
      </c>
      <c r="C24" s="102">
        <v>49</v>
      </c>
      <c r="D24" s="201">
        <v>100</v>
      </c>
      <c r="F24" s="98"/>
    </row>
    <row r="25" spans="1:6" s="80" customFormat="1" ht="31.2" customHeight="1" x14ac:dyDescent="0.3">
      <c r="A25" s="78">
        <v>21</v>
      </c>
      <c r="B25" s="79" t="s">
        <v>359</v>
      </c>
      <c r="C25" s="102">
        <v>46</v>
      </c>
      <c r="D25" s="201">
        <v>95.8</v>
      </c>
      <c r="F25" s="98"/>
    </row>
    <row r="26" spans="1:6" s="80" customFormat="1" x14ac:dyDescent="0.3">
      <c r="A26" s="78">
        <v>22</v>
      </c>
      <c r="B26" s="79" t="s">
        <v>237</v>
      </c>
      <c r="C26" s="102">
        <v>39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186</v>
      </c>
      <c r="C27" s="102">
        <v>37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389</v>
      </c>
      <c r="C28" s="102">
        <v>35</v>
      </c>
      <c r="D28" s="201">
        <v>100</v>
      </c>
      <c r="F28" s="98"/>
    </row>
    <row r="29" spans="1:6" s="80" customFormat="1" ht="31.2" x14ac:dyDescent="0.3">
      <c r="A29" s="78">
        <v>25</v>
      </c>
      <c r="B29" s="79" t="s">
        <v>121</v>
      </c>
      <c r="C29" s="102">
        <v>32</v>
      </c>
      <c r="D29" s="201">
        <v>28.1</v>
      </c>
      <c r="F29" s="98"/>
    </row>
    <row r="30" spans="1:6" s="80" customFormat="1" x14ac:dyDescent="0.3">
      <c r="A30" s="78">
        <v>26</v>
      </c>
      <c r="B30" s="79" t="s">
        <v>181</v>
      </c>
      <c r="C30" s="102">
        <v>31</v>
      </c>
      <c r="D30" s="201">
        <v>91.2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30</v>
      </c>
      <c r="D31" s="201">
        <v>42.9</v>
      </c>
      <c r="F31" s="98"/>
    </row>
    <row r="32" spans="1:6" s="80" customFormat="1" x14ac:dyDescent="0.3">
      <c r="A32" s="78">
        <v>28</v>
      </c>
      <c r="B32" s="79" t="s">
        <v>373</v>
      </c>
      <c r="C32" s="102">
        <v>28</v>
      </c>
      <c r="D32" s="201">
        <v>87.5</v>
      </c>
      <c r="F32" s="98"/>
    </row>
    <row r="33" spans="1:6" s="80" customFormat="1" ht="15.6" customHeight="1" x14ac:dyDescent="0.3">
      <c r="A33" s="78">
        <v>29</v>
      </c>
      <c r="B33" s="79" t="s">
        <v>134</v>
      </c>
      <c r="C33" s="102">
        <v>27</v>
      </c>
      <c r="D33" s="201">
        <v>100</v>
      </c>
      <c r="F33" s="98"/>
    </row>
    <row r="34" spans="1:6" s="80" customFormat="1" ht="31.2" x14ac:dyDescent="0.3">
      <c r="A34" s="78">
        <v>30</v>
      </c>
      <c r="B34" s="79" t="s">
        <v>392</v>
      </c>
      <c r="C34" s="102">
        <v>26</v>
      </c>
      <c r="D34" s="201">
        <v>100</v>
      </c>
      <c r="F34" s="98"/>
    </row>
    <row r="35" spans="1:6" s="80" customFormat="1" x14ac:dyDescent="0.3">
      <c r="A35" s="78">
        <v>31</v>
      </c>
      <c r="B35" s="81" t="s">
        <v>157</v>
      </c>
      <c r="C35" s="102">
        <v>25</v>
      </c>
      <c r="D35" s="201">
        <v>100</v>
      </c>
      <c r="F35" s="98"/>
    </row>
    <row r="36" spans="1:6" s="80" customFormat="1" x14ac:dyDescent="0.3">
      <c r="A36" s="78">
        <v>32</v>
      </c>
      <c r="B36" s="79" t="s">
        <v>156</v>
      </c>
      <c r="C36" s="102">
        <v>25</v>
      </c>
      <c r="D36" s="201">
        <v>100</v>
      </c>
      <c r="F36" s="98"/>
    </row>
    <row r="37" spans="1:6" s="80" customFormat="1" x14ac:dyDescent="0.3">
      <c r="A37" s="78">
        <v>33</v>
      </c>
      <c r="B37" s="79" t="s">
        <v>104</v>
      </c>
      <c r="C37" s="102">
        <v>24</v>
      </c>
      <c r="D37" s="201">
        <v>14</v>
      </c>
      <c r="F37" s="98"/>
    </row>
    <row r="38" spans="1:6" s="80" customFormat="1" x14ac:dyDescent="0.3">
      <c r="A38" s="78">
        <v>34</v>
      </c>
      <c r="B38" s="79" t="s">
        <v>131</v>
      </c>
      <c r="C38" s="102">
        <v>24</v>
      </c>
      <c r="D38" s="201">
        <v>63.2</v>
      </c>
      <c r="F38" s="98"/>
    </row>
    <row r="39" spans="1:6" s="80" customFormat="1" ht="31.2" x14ac:dyDescent="0.3">
      <c r="A39" s="78">
        <v>35</v>
      </c>
      <c r="B39" s="79" t="s">
        <v>213</v>
      </c>
      <c r="C39" s="102">
        <v>24</v>
      </c>
      <c r="D39" s="201">
        <v>64.900000000000006</v>
      </c>
      <c r="F39" s="98"/>
    </row>
    <row r="40" spans="1:6" s="80" customFormat="1" x14ac:dyDescent="0.3">
      <c r="A40" s="78">
        <v>36</v>
      </c>
      <c r="B40" s="79" t="s">
        <v>123</v>
      </c>
      <c r="C40" s="102">
        <v>23</v>
      </c>
      <c r="D40" s="201">
        <v>44.2</v>
      </c>
      <c r="F40" s="98"/>
    </row>
    <row r="41" spans="1:6" ht="31.2" x14ac:dyDescent="0.3">
      <c r="A41" s="78">
        <v>37</v>
      </c>
      <c r="B41" s="82" t="s">
        <v>133</v>
      </c>
      <c r="C41" s="83">
        <v>23</v>
      </c>
      <c r="D41" s="202">
        <v>95.8</v>
      </c>
      <c r="F41" s="98"/>
    </row>
    <row r="42" spans="1:6" ht="46.8" x14ac:dyDescent="0.3">
      <c r="A42" s="78">
        <v>38</v>
      </c>
      <c r="B42" s="84" t="s">
        <v>351</v>
      </c>
      <c r="C42" s="83">
        <v>23</v>
      </c>
      <c r="D42" s="202">
        <v>100</v>
      </c>
      <c r="F42" s="98"/>
    </row>
    <row r="43" spans="1:6" x14ac:dyDescent="0.3">
      <c r="A43" s="78">
        <v>39</v>
      </c>
      <c r="B43" s="79" t="s">
        <v>150</v>
      </c>
      <c r="C43" s="83">
        <v>22</v>
      </c>
      <c r="D43" s="202">
        <v>95.7</v>
      </c>
      <c r="F43" s="98"/>
    </row>
    <row r="44" spans="1:6" x14ac:dyDescent="0.3">
      <c r="A44" s="78">
        <v>40</v>
      </c>
      <c r="B44" s="79" t="s">
        <v>195</v>
      </c>
      <c r="C44" s="83">
        <v>20</v>
      </c>
      <c r="D44" s="202">
        <v>60.6</v>
      </c>
      <c r="F44" s="98"/>
    </row>
    <row r="45" spans="1:6" ht="15" customHeight="1" x14ac:dyDescent="0.3">
      <c r="A45" s="78">
        <v>41</v>
      </c>
      <c r="B45" s="79" t="s">
        <v>140</v>
      </c>
      <c r="C45" s="83">
        <v>19</v>
      </c>
      <c r="D45" s="202">
        <v>82.6</v>
      </c>
      <c r="F45" s="98"/>
    </row>
    <row r="46" spans="1:6" x14ac:dyDescent="0.3">
      <c r="A46" s="78">
        <v>42</v>
      </c>
      <c r="B46" s="79" t="s">
        <v>182</v>
      </c>
      <c r="C46" s="83">
        <v>19</v>
      </c>
      <c r="D46" s="202">
        <v>100</v>
      </c>
      <c r="F46" s="98"/>
    </row>
    <row r="47" spans="1:6" x14ac:dyDescent="0.3">
      <c r="A47" s="78">
        <v>43</v>
      </c>
      <c r="B47" s="85" t="s">
        <v>457</v>
      </c>
      <c r="C47" s="83">
        <v>19</v>
      </c>
      <c r="D47" s="202">
        <v>100</v>
      </c>
      <c r="F47" s="98"/>
    </row>
    <row r="48" spans="1:6" x14ac:dyDescent="0.3">
      <c r="A48" s="78">
        <v>44</v>
      </c>
      <c r="B48" s="85" t="s">
        <v>117</v>
      </c>
      <c r="C48" s="83">
        <v>18</v>
      </c>
      <c r="D48" s="202">
        <v>24.7</v>
      </c>
      <c r="F48" s="98"/>
    </row>
    <row r="49" spans="1:6" x14ac:dyDescent="0.3">
      <c r="A49" s="78">
        <v>45</v>
      </c>
      <c r="B49" s="85" t="s">
        <v>333</v>
      </c>
      <c r="C49" s="83">
        <v>17</v>
      </c>
      <c r="D49" s="202">
        <v>68</v>
      </c>
      <c r="F49" s="98"/>
    </row>
    <row r="50" spans="1:6" x14ac:dyDescent="0.3">
      <c r="A50" s="78">
        <v>46</v>
      </c>
      <c r="B50" s="85" t="s">
        <v>382</v>
      </c>
      <c r="C50" s="83">
        <v>17</v>
      </c>
      <c r="D50" s="202">
        <v>100</v>
      </c>
      <c r="F50" s="98"/>
    </row>
    <row r="51" spans="1:6" x14ac:dyDescent="0.3">
      <c r="A51" s="78">
        <v>47</v>
      </c>
      <c r="B51" s="85" t="s">
        <v>434</v>
      </c>
      <c r="C51" s="83">
        <v>17</v>
      </c>
      <c r="D51" s="202">
        <v>100</v>
      </c>
      <c r="F51" s="98"/>
    </row>
    <row r="52" spans="1:6" x14ac:dyDescent="0.3">
      <c r="A52" s="78">
        <v>48</v>
      </c>
      <c r="B52" s="85" t="s">
        <v>130</v>
      </c>
      <c r="C52" s="83">
        <v>17</v>
      </c>
      <c r="D52" s="202">
        <v>100</v>
      </c>
      <c r="F52" s="98"/>
    </row>
    <row r="53" spans="1:6" x14ac:dyDescent="0.3">
      <c r="A53" s="78">
        <v>49</v>
      </c>
      <c r="B53" s="85" t="s">
        <v>122</v>
      </c>
      <c r="C53" s="83">
        <v>16</v>
      </c>
      <c r="D53" s="202">
        <v>51.6</v>
      </c>
      <c r="F53" s="98"/>
    </row>
    <row r="54" spans="1:6" x14ac:dyDescent="0.3">
      <c r="A54" s="78">
        <v>50</v>
      </c>
      <c r="B54" s="84" t="s">
        <v>367</v>
      </c>
      <c r="C54" s="83">
        <v>16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B5" sqref="B5:G25"/>
    </sheetView>
  </sheetViews>
  <sheetFormatPr defaultColWidth="8.88671875" defaultRowHeight="13.2" x14ac:dyDescent="0.25"/>
  <cols>
    <col min="1" max="1" width="38.6640625" style="19" customWidth="1"/>
    <col min="2" max="2" width="11.33203125" style="19" customWidth="1"/>
    <col min="3" max="3" width="10.8867187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365" t="s">
        <v>355</v>
      </c>
      <c r="B1" s="365"/>
      <c r="C1" s="365"/>
      <c r="D1" s="365"/>
      <c r="E1" s="365"/>
      <c r="F1" s="365"/>
      <c r="G1" s="365"/>
    </row>
    <row r="2" spans="1:12" s="2" customFormat="1" ht="19.5" customHeight="1" x14ac:dyDescent="0.4">
      <c r="A2" s="366" t="s">
        <v>44</v>
      </c>
      <c r="B2" s="366"/>
      <c r="C2" s="366"/>
      <c r="D2" s="366"/>
      <c r="E2" s="366"/>
      <c r="F2" s="366"/>
      <c r="G2" s="366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458</v>
      </c>
      <c r="C4" s="106" t="s">
        <v>461</v>
      </c>
      <c r="D4" s="64" t="s">
        <v>46</v>
      </c>
      <c r="E4" s="106" t="s">
        <v>460</v>
      </c>
      <c r="F4" s="106" t="s">
        <v>459</v>
      </c>
      <c r="G4" s="64" t="s">
        <v>46</v>
      </c>
    </row>
    <row r="5" spans="1:12" s="9" customFormat="1" ht="34.5" customHeight="1" x14ac:dyDescent="0.3">
      <c r="A5" s="6" t="s">
        <v>47</v>
      </c>
      <c r="B5" s="7">
        <v>21364</v>
      </c>
      <c r="C5" s="7">
        <v>19885</v>
      </c>
      <c r="D5" s="104">
        <v>93.1</v>
      </c>
      <c r="E5" s="7">
        <v>2111</v>
      </c>
      <c r="F5" s="7">
        <v>2411</v>
      </c>
      <c r="G5" s="8">
        <v>114.2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9023</v>
      </c>
      <c r="C7" s="16">
        <v>7824</v>
      </c>
      <c r="D7" s="17">
        <v>86.7</v>
      </c>
      <c r="E7" s="15">
        <v>439</v>
      </c>
      <c r="F7" s="16">
        <v>397</v>
      </c>
      <c r="G7" s="17">
        <v>90.4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131</v>
      </c>
      <c r="C8" s="16">
        <v>154</v>
      </c>
      <c r="D8" s="17">
        <v>117.6</v>
      </c>
      <c r="E8" s="15">
        <v>16</v>
      </c>
      <c r="F8" s="16">
        <v>17</v>
      </c>
      <c r="G8" s="17">
        <v>106.3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3711</v>
      </c>
      <c r="C9" s="16">
        <v>3133</v>
      </c>
      <c r="D9" s="17">
        <v>84.4</v>
      </c>
      <c r="E9" s="15">
        <v>515</v>
      </c>
      <c r="F9" s="16">
        <v>497</v>
      </c>
      <c r="G9" s="17">
        <v>96.5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307</v>
      </c>
      <c r="C10" s="16">
        <v>236</v>
      </c>
      <c r="D10" s="17">
        <v>76.900000000000006</v>
      </c>
      <c r="E10" s="15">
        <v>47</v>
      </c>
      <c r="F10" s="16">
        <v>63</v>
      </c>
      <c r="G10" s="17">
        <v>134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217</v>
      </c>
      <c r="C11" s="16">
        <v>285</v>
      </c>
      <c r="D11" s="17">
        <v>131.30000000000001</v>
      </c>
      <c r="E11" s="15">
        <v>26</v>
      </c>
      <c r="F11" s="16">
        <v>34</v>
      </c>
      <c r="G11" s="17">
        <v>130.80000000000001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913</v>
      </c>
      <c r="C12" s="16">
        <v>984</v>
      </c>
      <c r="D12" s="17">
        <v>107.8</v>
      </c>
      <c r="E12" s="15">
        <v>98</v>
      </c>
      <c r="F12" s="16">
        <v>178</v>
      </c>
      <c r="G12" s="17">
        <v>181.6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2452</v>
      </c>
      <c r="C13" s="16">
        <v>2132</v>
      </c>
      <c r="D13" s="17">
        <v>86.9</v>
      </c>
      <c r="E13" s="15">
        <v>232</v>
      </c>
      <c r="F13" s="16">
        <v>364</v>
      </c>
      <c r="G13" s="17">
        <v>156.9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923</v>
      </c>
      <c r="C14" s="16">
        <v>871</v>
      </c>
      <c r="D14" s="17">
        <v>94.4</v>
      </c>
      <c r="E14" s="15">
        <v>163</v>
      </c>
      <c r="F14" s="16">
        <v>195</v>
      </c>
      <c r="G14" s="17">
        <v>119.6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386</v>
      </c>
      <c r="C15" s="16">
        <v>417</v>
      </c>
      <c r="D15" s="17">
        <v>108</v>
      </c>
      <c r="E15" s="15">
        <v>53</v>
      </c>
      <c r="F15" s="16">
        <v>72</v>
      </c>
      <c r="G15" s="17">
        <v>135.80000000000001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152</v>
      </c>
      <c r="C16" s="16">
        <v>164</v>
      </c>
      <c r="D16" s="17">
        <v>107.9</v>
      </c>
      <c r="E16" s="15">
        <v>34</v>
      </c>
      <c r="F16" s="16">
        <v>43</v>
      </c>
      <c r="G16" s="17">
        <v>126.5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32</v>
      </c>
      <c r="C17" s="16">
        <v>41</v>
      </c>
      <c r="D17" s="17">
        <v>128.1</v>
      </c>
      <c r="E17" s="15">
        <v>5</v>
      </c>
      <c r="F17" s="16">
        <v>9</v>
      </c>
      <c r="G17" s="17">
        <v>180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124</v>
      </c>
      <c r="C18" s="16">
        <v>108</v>
      </c>
      <c r="D18" s="17">
        <v>87.1</v>
      </c>
      <c r="E18" s="15">
        <v>23</v>
      </c>
      <c r="F18" s="16">
        <v>28</v>
      </c>
      <c r="G18" s="17">
        <v>121.7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453</v>
      </c>
      <c r="C19" s="16">
        <v>259</v>
      </c>
      <c r="D19" s="17">
        <v>57.2</v>
      </c>
      <c r="E19" s="15">
        <v>35</v>
      </c>
      <c r="F19" s="16">
        <v>41</v>
      </c>
      <c r="G19" s="17">
        <v>117.1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291</v>
      </c>
      <c r="C20" s="16">
        <v>322</v>
      </c>
      <c r="D20" s="17">
        <v>110.7</v>
      </c>
      <c r="E20" s="15">
        <v>25</v>
      </c>
      <c r="F20" s="16">
        <v>68</v>
      </c>
      <c r="G20" s="17">
        <v>272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592</v>
      </c>
      <c r="C21" s="16">
        <v>1282</v>
      </c>
      <c r="D21" s="17">
        <v>216.6</v>
      </c>
      <c r="E21" s="15">
        <v>126</v>
      </c>
      <c r="F21" s="16">
        <v>164</v>
      </c>
      <c r="G21" s="17">
        <v>130.19999999999999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674</v>
      </c>
      <c r="C22" s="16">
        <v>585</v>
      </c>
      <c r="D22" s="17">
        <v>86.8</v>
      </c>
      <c r="E22" s="15">
        <v>77</v>
      </c>
      <c r="F22" s="16">
        <v>96</v>
      </c>
      <c r="G22" s="17">
        <v>124.7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848</v>
      </c>
      <c r="C23" s="16">
        <v>900</v>
      </c>
      <c r="D23" s="17">
        <v>106.1</v>
      </c>
      <c r="E23" s="15">
        <v>179</v>
      </c>
      <c r="F23" s="16">
        <v>107</v>
      </c>
      <c r="G23" s="17">
        <v>59.8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58</v>
      </c>
      <c r="C24" s="16">
        <v>78</v>
      </c>
      <c r="D24" s="17">
        <v>134.5</v>
      </c>
      <c r="E24" s="15">
        <v>6</v>
      </c>
      <c r="F24" s="16">
        <v>11</v>
      </c>
      <c r="G24" s="17">
        <v>183.3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77</v>
      </c>
      <c r="C25" s="16">
        <v>110</v>
      </c>
      <c r="D25" s="17">
        <v>142.9</v>
      </c>
      <c r="E25" s="15">
        <v>12</v>
      </c>
      <c r="F25" s="16">
        <v>27</v>
      </c>
      <c r="G25" s="17">
        <v>225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L12" sqref="L12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365" t="s">
        <v>355</v>
      </c>
      <c r="B1" s="365"/>
      <c r="C1" s="365"/>
      <c r="D1" s="365"/>
      <c r="E1" s="365"/>
      <c r="F1" s="365"/>
      <c r="G1" s="365"/>
    </row>
    <row r="2" spans="1:14" s="2" customFormat="1" ht="21" x14ac:dyDescent="0.4">
      <c r="A2" s="366" t="s">
        <v>48</v>
      </c>
      <c r="B2" s="366"/>
      <c r="C2" s="366"/>
      <c r="D2" s="366"/>
      <c r="E2" s="366"/>
      <c r="F2" s="366"/>
      <c r="G2" s="366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458</v>
      </c>
      <c r="C4" s="106" t="s">
        <v>461</v>
      </c>
      <c r="D4" s="64" t="s">
        <v>46</v>
      </c>
      <c r="E4" s="109" t="s">
        <v>460</v>
      </c>
      <c r="F4" s="109" t="s">
        <v>459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3993</v>
      </c>
      <c r="C5" s="7">
        <v>3133</v>
      </c>
      <c r="D5" s="17">
        <v>78.5</v>
      </c>
      <c r="E5" s="7">
        <v>522</v>
      </c>
      <c r="F5" s="7">
        <v>497</v>
      </c>
      <c r="G5" s="17">
        <v>95.2</v>
      </c>
    </row>
    <row r="6" spans="1:14" ht="18.600000000000001" customHeight="1" x14ac:dyDescent="0.25">
      <c r="A6" s="14" t="s">
        <v>49</v>
      </c>
      <c r="B6" s="15">
        <v>1784</v>
      </c>
      <c r="C6" s="16">
        <v>1289</v>
      </c>
      <c r="D6" s="17">
        <v>72.3</v>
      </c>
      <c r="E6" s="15">
        <v>258</v>
      </c>
      <c r="F6" s="16">
        <v>196</v>
      </c>
      <c r="G6" s="17">
        <v>76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19</v>
      </c>
      <c r="C7" s="16">
        <v>111</v>
      </c>
      <c r="D7" s="17">
        <v>584.20000000000005</v>
      </c>
      <c r="E7" s="15">
        <v>5</v>
      </c>
      <c r="F7" s="16">
        <v>3</v>
      </c>
      <c r="G7" s="17">
        <v>60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7</v>
      </c>
      <c r="C9" s="16">
        <v>10</v>
      </c>
      <c r="D9" s="17">
        <v>142.9</v>
      </c>
      <c r="E9" s="15">
        <v>3</v>
      </c>
      <c r="F9" s="16">
        <v>3</v>
      </c>
      <c r="G9" s="17">
        <v>100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128</v>
      </c>
      <c r="C10" s="16">
        <v>149</v>
      </c>
      <c r="D10" s="17">
        <v>116.4</v>
      </c>
      <c r="E10" s="15">
        <v>33</v>
      </c>
      <c r="F10" s="16">
        <v>49</v>
      </c>
      <c r="G10" s="17">
        <v>148.5</v>
      </c>
      <c r="H10" s="18"/>
      <c r="J10" s="20"/>
    </row>
    <row r="11" spans="1:14" ht="31.2" x14ac:dyDescent="0.25">
      <c r="A11" s="14" t="s">
        <v>54</v>
      </c>
      <c r="B11" s="15">
        <v>0</v>
      </c>
      <c r="C11" s="16">
        <v>8</v>
      </c>
      <c r="D11" s="17">
        <v>0</v>
      </c>
      <c r="E11" s="15">
        <v>0</v>
      </c>
      <c r="F11" s="16">
        <v>2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153</v>
      </c>
      <c r="C12" s="16">
        <v>201</v>
      </c>
      <c r="D12" s="17">
        <v>131.4</v>
      </c>
      <c r="E12" s="15">
        <v>9</v>
      </c>
      <c r="F12" s="16">
        <v>35</v>
      </c>
      <c r="G12" s="17">
        <v>388.9</v>
      </c>
      <c r="H12" s="18"/>
      <c r="J12" s="20"/>
    </row>
    <row r="13" spans="1:14" ht="31.2" x14ac:dyDescent="0.25">
      <c r="A13" s="14" t="s">
        <v>56</v>
      </c>
      <c r="B13" s="15">
        <v>21</v>
      </c>
      <c r="C13" s="16">
        <v>17</v>
      </c>
      <c r="D13" s="17">
        <v>81</v>
      </c>
      <c r="E13" s="15">
        <v>0</v>
      </c>
      <c r="F13" s="16">
        <v>1</v>
      </c>
      <c r="G13" s="17">
        <v>0</v>
      </c>
      <c r="H13" s="18"/>
      <c r="J13" s="20"/>
    </row>
    <row r="14" spans="1:14" ht="31.2" x14ac:dyDescent="0.25">
      <c r="A14" s="14" t="s">
        <v>57</v>
      </c>
      <c r="B14" s="15">
        <v>4</v>
      </c>
      <c r="C14" s="16">
        <v>3</v>
      </c>
      <c r="D14" s="17">
        <v>75</v>
      </c>
      <c r="E14" s="15">
        <v>0</v>
      </c>
      <c r="F14" s="16">
        <v>0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91</v>
      </c>
      <c r="C16" s="16">
        <v>73</v>
      </c>
      <c r="D16" s="17">
        <v>80.2</v>
      </c>
      <c r="E16" s="15">
        <v>11</v>
      </c>
      <c r="F16" s="16">
        <v>11</v>
      </c>
      <c r="G16" s="17">
        <v>100</v>
      </c>
      <c r="H16" s="18"/>
      <c r="J16" s="20"/>
    </row>
    <row r="17" spans="1:10" ht="46.8" x14ac:dyDescent="0.25">
      <c r="A17" s="14" t="s">
        <v>60</v>
      </c>
      <c r="B17" s="15">
        <v>36</v>
      </c>
      <c r="C17" s="16">
        <v>12</v>
      </c>
      <c r="D17" s="17">
        <v>33.299999999999997</v>
      </c>
      <c r="E17" s="15">
        <v>0</v>
      </c>
      <c r="F17" s="16">
        <v>0</v>
      </c>
      <c r="G17" s="17">
        <v>0</v>
      </c>
      <c r="H17" s="18"/>
      <c r="J17" s="20"/>
    </row>
    <row r="18" spans="1:10" ht="31.2" x14ac:dyDescent="0.25">
      <c r="A18" s="14" t="s">
        <v>61</v>
      </c>
      <c r="B18" s="15">
        <v>64</v>
      </c>
      <c r="C18" s="16">
        <v>66</v>
      </c>
      <c r="D18" s="17">
        <v>103.1</v>
      </c>
      <c r="E18" s="15">
        <v>14</v>
      </c>
      <c r="F18" s="16">
        <v>16</v>
      </c>
      <c r="G18" s="17">
        <v>114.3</v>
      </c>
      <c r="H18" s="18"/>
      <c r="J18" s="20"/>
    </row>
    <row r="19" spans="1:10" ht="31.2" x14ac:dyDescent="0.25">
      <c r="A19" s="14" t="s">
        <v>62</v>
      </c>
      <c r="B19" s="15">
        <v>596</v>
      </c>
      <c r="C19" s="16">
        <v>380</v>
      </c>
      <c r="D19" s="17">
        <v>63.8</v>
      </c>
      <c r="E19" s="15">
        <v>82</v>
      </c>
      <c r="F19" s="16">
        <v>25</v>
      </c>
      <c r="G19" s="17">
        <v>30.5</v>
      </c>
      <c r="H19" s="18"/>
      <c r="J19" s="20"/>
    </row>
    <row r="20" spans="1:10" ht="18.600000000000001" customHeight="1" x14ac:dyDescent="0.25">
      <c r="A20" s="14" t="s">
        <v>63</v>
      </c>
      <c r="B20" s="15">
        <v>8</v>
      </c>
      <c r="C20" s="16">
        <v>2</v>
      </c>
      <c r="D20" s="17">
        <v>25</v>
      </c>
      <c r="E20" s="15">
        <v>1</v>
      </c>
      <c r="F20" s="16">
        <v>0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345</v>
      </c>
      <c r="C21" s="16">
        <v>221</v>
      </c>
      <c r="D21" s="17">
        <v>64.099999999999994</v>
      </c>
      <c r="E21" s="15">
        <v>34</v>
      </c>
      <c r="F21" s="16">
        <v>27</v>
      </c>
      <c r="G21" s="17">
        <v>79.400000000000006</v>
      </c>
      <c r="H21" s="18"/>
      <c r="J21" s="20"/>
    </row>
    <row r="22" spans="1:10" ht="31.2" x14ac:dyDescent="0.25">
      <c r="A22" s="14" t="s">
        <v>65</v>
      </c>
      <c r="B22" s="15">
        <v>14</v>
      </c>
      <c r="C22" s="16">
        <v>35</v>
      </c>
      <c r="D22" s="17">
        <v>250</v>
      </c>
      <c r="E22" s="15">
        <v>1</v>
      </c>
      <c r="F22" s="16">
        <v>0</v>
      </c>
      <c r="G22" s="17">
        <v>0</v>
      </c>
      <c r="H22" s="18"/>
      <c r="J22" s="23"/>
    </row>
    <row r="23" spans="1:10" ht="31.2" x14ac:dyDescent="0.25">
      <c r="A23" s="14" t="s">
        <v>66</v>
      </c>
      <c r="B23" s="15">
        <v>38</v>
      </c>
      <c r="C23" s="16">
        <v>46</v>
      </c>
      <c r="D23" s="17">
        <v>121.1</v>
      </c>
      <c r="E23" s="15">
        <v>5</v>
      </c>
      <c r="F23" s="16">
        <v>19</v>
      </c>
      <c r="G23" s="17">
        <v>380</v>
      </c>
      <c r="H23" s="18"/>
      <c r="J23" s="23"/>
    </row>
    <row r="24" spans="1:10" ht="31.2" x14ac:dyDescent="0.25">
      <c r="A24" s="14" t="s">
        <v>67</v>
      </c>
      <c r="B24" s="15">
        <v>278</v>
      </c>
      <c r="C24" s="16">
        <v>241</v>
      </c>
      <c r="D24" s="17">
        <v>86.7</v>
      </c>
      <c r="E24" s="15">
        <v>17</v>
      </c>
      <c r="F24" s="16">
        <v>57</v>
      </c>
      <c r="G24" s="17">
        <v>335.3</v>
      </c>
      <c r="H24" s="18"/>
      <c r="J24" s="23"/>
    </row>
    <row r="25" spans="1:10" ht="31.2" x14ac:dyDescent="0.25">
      <c r="A25" s="14" t="s">
        <v>68</v>
      </c>
      <c r="B25" s="15">
        <v>283</v>
      </c>
      <c r="C25" s="16">
        <v>90</v>
      </c>
      <c r="D25" s="17">
        <v>31.8</v>
      </c>
      <c r="E25" s="15">
        <v>17</v>
      </c>
      <c r="F25" s="16">
        <v>15</v>
      </c>
      <c r="G25" s="17">
        <v>88.2</v>
      </c>
    </row>
    <row r="26" spans="1:10" ht="31.2" x14ac:dyDescent="0.25">
      <c r="A26" s="14" t="s">
        <v>69</v>
      </c>
      <c r="B26" s="15">
        <v>7</v>
      </c>
      <c r="C26" s="16">
        <v>18</v>
      </c>
      <c r="D26" s="17">
        <v>257.10000000000002</v>
      </c>
      <c r="E26" s="15">
        <v>2</v>
      </c>
      <c r="F26" s="16">
        <v>3</v>
      </c>
      <c r="G26" s="17">
        <v>150</v>
      </c>
    </row>
    <row r="27" spans="1:10" ht="18.600000000000001" customHeight="1" x14ac:dyDescent="0.25">
      <c r="A27" s="14" t="s">
        <v>70</v>
      </c>
      <c r="B27" s="15">
        <v>81</v>
      </c>
      <c r="C27" s="16">
        <v>72</v>
      </c>
      <c r="D27" s="17">
        <v>88.9</v>
      </c>
      <c r="E27" s="15">
        <v>23</v>
      </c>
      <c r="F27" s="16">
        <v>20</v>
      </c>
      <c r="G27" s="17">
        <v>87</v>
      </c>
    </row>
    <row r="28" spans="1:10" ht="18.600000000000001" customHeight="1" x14ac:dyDescent="0.25">
      <c r="A28" s="14" t="s">
        <v>71</v>
      </c>
      <c r="B28" s="15">
        <v>15</v>
      </c>
      <c r="C28" s="16">
        <v>26</v>
      </c>
      <c r="D28" s="17">
        <v>173.3</v>
      </c>
      <c r="E28" s="15">
        <v>3</v>
      </c>
      <c r="F28" s="16">
        <v>7</v>
      </c>
      <c r="G28" s="17">
        <v>233.3</v>
      </c>
    </row>
    <row r="29" spans="1:10" ht="31.2" x14ac:dyDescent="0.25">
      <c r="A29" s="14" t="s">
        <v>72</v>
      </c>
      <c r="B29" s="15">
        <v>21</v>
      </c>
      <c r="C29" s="16">
        <v>63</v>
      </c>
      <c r="D29" s="17">
        <v>300</v>
      </c>
      <c r="E29" s="15">
        <v>4</v>
      </c>
      <c r="F29" s="16">
        <v>8</v>
      </c>
      <c r="G29" s="17">
        <v>200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K8" sqref="K8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367" t="s">
        <v>355</v>
      </c>
      <c r="B1" s="367"/>
      <c r="C1" s="367"/>
      <c r="D1" s="367"/>
      <c r="E1" s="367"/>
      <c r="F1" s="367"/>
      <c r="G1" s="367"/>
    </row>
    <row r="2" spans="1:21" s="2" customFormat="1" ht="19.5" customHeight="1" x14ac:dyDescent="0.4">
      <c r="A2" s="368" t="s">
        <v>33</v>
      </c>
      <c r="B2" s="368"/>
      <c r="C2" s="368"/>
      <c r="D2" s="368"/>
      <c r="E2" s="368"/>
      <c r="F2" s="368"/>
      <c r="G2" s="368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458</v>
      </c>
      <c r="C4" s="106" t="s">
        <v>461</v>
      </c>
      <c r="D4" s="64" t="s">
        <v>46</v>
      </c>
      <c r="E4" s="109" t="s">
        <v>460</v>
      </c>
      <c r="F4" s="109" t="s">
        <v>459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v>21364</v>
      </c>
      <c r="C5" s="114">
        <v>19885</v>
      </c>
      <c r="D5" s="104">
        <v>93.1</v>
      </c>
      <c r="E5" s="114">
        <v>2111</v>
      </c>
      <c r="F5" s="114">
        <v>2411</v>
      </c>
      <c r="G5" s="104">
        <v>114.2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906</v>
      </c>
      <c r="C7" s="38">
        <v>1257</v>
      </c>
      <c r="D7" s="17">
        <v>138.69999999999999</v>
      </c>
      <c r="E7" s="38">
        <v>118</v>
      </c>
      <c r="F7" s="38">
        <v>176</v>
      </c>
      <c r="G7" s="17">
        <v>149.19999999999999</v>
      </c>
      <c r="I7" s="31"/>
      <c r="J7" s="26"/>
      <c r="M7" s="26"/>
    </row>
    <row r="8" spans="1:21" ht="35.25" customHeight="1" x14ac:dyDescent="0.25">
      <c r="A8" s="36" t="s">
        <v>36</v>
      </c>
      <c r="B8" s="37">
        <v>1163</v>
      </c>
      <c r="C8" s="38">
        <v>1547</v>
      </c>
      <c r="D8" s="17">
        <v>133</v>
      </c>
      <c r="E8" s="37">
        <v>208</v>
      </c>
      <c r="F8" s="38">
        <v>290</v>
      </c>
      <c r="G8" s="17">
        <v>139.4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1462</v>
      </c>
      <c r="C9" s="38">
        <v>1502</v>
      </c>
      <c r="D9" s="17">
        <v>102.7</v>
      </c>
      <c r="E9" s="37">
        <v>250</v>
      </c>
      <c r="F9" s="38">
        <v>174</v>
      </c>
      <c r="G9" s="17">
        <v>69.599999999999994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679</v>
      </c>
      <c r="C10" s="38">
        <v>638</v>
      </c>
      <c r="D10" s="17">
        <v>94</v>
      </c>
      <c r="E10" s="37">
        <v>74</v>
      </c>
      <c r="F10" s="38">
        <v>118</v>
      </c>
      <c r="G10" s="17">
        <v>159.5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2316</v>
      </c>
      <c r="C11" s="38">
        <v>2032</v>
      </c>
      <c r="D11" s="17">
        <v>87.7</v>
      </c>
      <c r="E11" s="37">
        <v>303</v>
      </c>
      <c r="F11" s="38">
        <v>297</v>
      </c>
      <c r="G11" s="17">
        <v>98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1811</v>
      </c>
      <c r="C12" s="38">
        <v>1123</v>
      </c>
      <c r="D12" s="17">
        <v>62</v>
      </c>
      <c r="E12" s="37">
        <v>104</v>
      </c>
      <c r="F12" s="38">
        <v>103</v>
      </c>
      <c r="G12" s="17">
        <v>99</v>
      </c>
      <c r="I12" s="31"/>
      <c r="J12" s="26"/>
      <c r="M12" s="26"/>
    </row>
    <row r="13" spans="1:21" ht="30" customHeight="1" x14ac:dyDescent="0.25">
      <c r="A13" s="36" t="s">
        <v>41</v>
      </c>
      <c r="B13" s="37">
        <v>3029</v>
      </c>
      <c r="C13" s="38">
        <v>2722</v>
      </c>
      <c r="D13" s="17">
        <v>89.9</v>
      </c>
      <c r="E13" s="37">
        <v>366</v>
      </c>
      <c r="F13" s="38">
        <v>477</v>
      </c>
      <c r="G13" s="17">
        <v>130.30000000000001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6513</v>
      </c>
      <c r="C14" s="38">
        <v>6194</v>
      </c>
      <c r="D14" s="17">
        <v>95.1</v>
      </c>
      <c r="E14" s="37">
        <v>433</v>
      </c>
      <c r="F14" s="38">
        <v>528</v>
      </c>
      <c r="G14" s="17">
        <v>121.9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3485</v>
      </c>
      <c r="C15" s="38">
        <v>2870</v>
      </c>
      <c r="D15" s="17">
        <v>82.4</v>
      </c>
      <c r="E15" s="37">
        <v>255</v>
      </c>
      <c r="F15" s="38">
        <v>248</v>
      </c>
      <c r="G15" s="17">
        <v>97.3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9" sqref="E9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371" t="s">
        <v>88</v>
      </c>
      <c r="C1" s="371"/>
      <c r="D1" s="371"/>
      <c r="E1" s="371"/>
      <c r="F1" s="371"/>
      <c r="G1" s="371"/>
      <c r="H1" s="371"/>
    </row>
    <row r="2" spans="1:8" ht="20.25" customHeight="1" x14ac:dyDescent="0.3">
      <c r="B2" s="371" t="s">
        <v>89</v>
      </c>
      <c r="C2" s="371"/>
      <c r="D2" s="371"/>
      <c r="E2" s="371"/>
      <c r="F2" s="371"/>
      <c r="G2" s="371"/>
      <c r="H2" s="371"/>
    </row>
    <row r="4" spans="1:8" s="77" customFormat="1" ht="31.5" customHeight="1" x14ac:dyDescent="0.3">
      <c r="A4" s="372"/>
      <c r="B4" s="373" t="s">
        <v>90</v>
      </c>
      <c r="C4" s="374" t="s">
        <v>467</v>
      </c>
      <c r="D4" s="374"/>
      <c r="E4" s="374"/>
      <c r="F4" s="370" t="s">
        <v>468</v>
      </c>
      <c r="G4" s="370"/>
      <c r="H4" s="370"/>
    </row>
    <row r="5" spans="1:8" ht="15.6" customHeight="1" x14ac:dyDescent="0.3">
      <c r="A5" s="372"/>
      <c r="B5" s="373"/>
      <c r="C5" s="369" t="s">
        <v>1</v>
      </c>
      <c r="D5" s="369" t="s">
        <v>91</v>
      </c>
      <c r="E5" s="369" t="s">
        <v>92</v>
      </c>
      <c r="F5" s="369" t="s">
        <v>93</v>
      </c>
      <c r="G5" s="369" t="s">
        <v>94</v>
      </c>
      <c r="H5" s="369" t="s">
        <v>92</v>
      </c>
    </row>
    <row r="6" spans="1:8" ht="51.6" customHeight="1" x14ac:dyDescent="0.3">
      <c r="A6" s="372"/>
      <c r="B6" s="373"/>
      <c r="C6" s="369"/>
      <c r="D6" s="369"/>
      <c r="E6" s="369"/>
      <c r="F6" s="369"/>
      <c r="G6" s="369"/>
      <c r="H6" s="369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4.8" customHeight="1" x14ac:dyDescent="0.3">
      <c r="A8" s="78">
        <v>1</v>
      </c>
      <c r="B8" s="79" t="s">
        <v>192</v>
      </c>
      <c r="C8" s="102">
        <v>2233</v>
      </c>
      <c r="D8" s="102">
        <v>2277</v>
      </c>
      <c r="E8" s="115">
        <v>-44</v>
      </c>
      <c r="F8" s="102">
        <v>46</v>
      </c>
      <c r="G8" s="102">
        <v>214</v>
      </c>
      <c r="H8" s="115">
        <v>-168</v>
      </c>
    </row>
    <row r="9" spans="1:8" ht="31.2" customHeight="1" x14ac:dyDescent="0.3">
      <c r="A9" s="78">
        <v>2</v>
      </c>
      <c r="B9" s="79" t="s">
        <v>96</v>
      </c>
      <c r="C9" s="102">
        <v>1639</v>
      </c>
      <c r="D9" s="102">
        <v>2451</v>
      </c>
      <c r="E9" s="115">
        <v>-812</v>
      </c>
      <c r="F9" s="102">
        <v>144</v>
      </c>
      <c r="G9" s="102">
        <v>687</v>
      </c>
      <c r="H9" s="115">
        <v>-543</v>
      </c>
    </row>
    <row r="10" spans="1:8" ht="19.8" customHeight="1" x14ac:dyDescent="0.3">
      <c r="A10" s="78">
        <v>3</v>
      </c>
      <c r="B10" s="79" t="s">
        <v>97</v>
      </c>
      <c r="C10" s="102">
        <v>1624</v>
      </c>
      <c r="D10" s="102">
        <v>3359</v>
      </c>
      <c r="E10" s="115">
        <v>-1735</v>
      </c>
      <c r="F10" s="102">
        <v>114</v>
      </c>
      <c r="G10" s="102">
        <v>1064</v>
      </c>
      <c r="H10" s="115">
        <v>-950</v>
      </c>
    </row>
    <row r="11" spans="1:8" s="80" customFormat="1" ht="64.2" customHeight="1" x14ac:dyDescent="0.3">
      <c r="A11" s="78">
        <v>4</v>
      </c>
      <c r="B11" s="79" t="s">
        <v>115</v>
      </c>
      <c r="C11" s="102">
        <v>580</v>
      </c>
      <c r="D11" s="102">
        <v>1391</v>
      </c>
      <c r="E11" s="115">
        <v>-811</v>
      </c>
      <c r="F11" s="102">
        <v>79</v>
      </c>
      <c r="G11" s="102">
        <v>557</v>
      </c>
      <c r="H11" s="115">
        <v>-478</v>
      </c>
    </row>
    <row r="12" spans="1:8" s="80" customFormat="1" ht="19.8" customHeight="1" x14ac:dyDescent="0.3">
      <c r="A12" s="78">
        <v>5</v>
      </c>
      <c r="B12" s="79" t="s">
        <v>100</v>
      </c>
      <c r="C12" s="102">
        <v>420</v>
      </c>
      <c r="D12" s="102">
        <v>777</v>
      </c>
      <c r="E12" s="115">
        <v>-357</v>
      </c>
      <c r="F12" s="102">
        <v>53</v>
      </c>
      <c r="G12" s="102">
        <v>258</v>
      </c>
      <c r="H12" s="115">
        <v>-205</v>
      </c>
    </row>
    <row r="13" spans="1:8" s="80" customFormat="1" ht="19.8" customHeight="1" x14ac:dyDescent="0.3">
      <c r="A13" s="78">
        <v>6</v>
      </c>
      <c r="B13" s="79" t="s">
        <v>103</v>
      </c>
      <c r="C13" s="102">
        <v>418</v>
      </c>
      <c r="D13" s="102">
        <v>947</v>
      </c>
      <c r="E13" s="115">
        <v>-529</v>
      </c>
      <c r="F13" s="102">
        <v>32</v>
      </c>
      <c r="G13" s="102">
        <v>477</v>
      </c>
      <c r="H13" s="115">
        <v>-445</v>
      </c>
    </row>
    <row r="14" spans="1:8" s="80" customFormat="1" ht="19.8" customHeight="1" x14ac:dyDescent="0.3">
      <c r="A14" s="78">
        <v>7</v>
      </c>
      <c r="B14" s="79" t="s">
        <v>111</v>
      </c>
      <c r="C14" s="102">
        <v>405</v>
      </c>
      <c r="D14" s="102">
        <v>503</v>
      </c>
      <c r="E14" s="115">
        <v>-98</v>
      </c>
      <c r="F14" s="102">
        <v>35</v>
      </c>
      <c r="G14" s="102">
        <v>135</v>
      </c>
      <c r="H14" s="115">
        <v>-100</v>
      </c>
    </row>
    <row r="15" spans="1:8" s="80" customFormat="1" ht="31.2" customHeight="1" x14ac:dyDescent="0.3">
      <c r="A15" s="78">
        <v>8</v>
      </c>
      <c r="B15" s="79" t="s">
        <v>98</v>
      </c>
      <c r="C15" s="102">
        <v>390</v>
      </c>
      <c r="D15" s="102">
        <v>1206</v>
      </c>
      <c r="E15" s="115">
        <v>-816</v>
      </c>
      <c r="F15" s="102">
        <v>52</v>
      </c>
      <c r="G15" s="102">
        <v>594</v>
      </c>
      <c r="H15" s="115">
        <v>-542</v>
      </c>
    </row>
    <row r="16" spans="1:8" s="80" customFormat="1" ht="19.8" customHeight="1" x14ac:dyDescent="0.3">
      <c r="A16" s="78">
        <v>9</v>
      </c>
      <c r="B16" s="79" t="s">
        <v>108</v>
      </c>
      <c r="C16" s="102">
        <v>368</v>
      </c>
      <c r="D16" s="102">
        <v>630</v>
      </c>
      <c r="E16" s="115">
        <v>-262</v>
      </c>
      <c r="F16" s="102">
        <v>19</v>
      </c>
      <c r="G16" s="102">
        <v>65</v>
      </c>
      <c r="H16" s="115">
        <v>-46</v>
      </c>
    </row>
    <row r="17" spans="1:8" s="80" customFormat="1" ht="31.2" customHeight="1" x14ac:dyDescent="0.3">
      <c r="A17" s="78">
        <v>10</v>
      </c>
      <c r="B17" s="79" t="s">
        <v>121</v>
      </c>
      <c r="C17" s="102">
        <v>277</v>
      </c>
      <c r="D17" s="102">
        <v>725</v>
      </c>
      <c r="E17" s="115">
        <v>-448</v>
      </c>
      <c r="F17" s="102">
        <v>10</v>
      </c>
      <c r="G17" s="102">
        <v>413</v>
      </c>
      <c r="H17" s="115">
        <v>-403</v>
      </c>
    </row>
    <row r="18" spans="1:8" s="80" customFormat="1" ht="19.8" customHeight="1" x14ac:dyDescent="0.3">
      <c r="A18" s="78">
        <v>11</v>
      </c>
      <c r="B18" s="79" t="s">
        <v>104</v>
      </c>
      <c r="C18" s="102">
        <v>252</v>
      </c>
      <c r="D18" s="102">
        <v>818</v>
      </c>
      <c r="E18" s="115">
        <v>-566</v>
      </c>
      <c r="F18" s="102">
        <v>26</v>
      </c>
      <c r="G18" s="102">
        <v>324</v>
      </c>
      <c r="H18" s="115">
        <v>-298</v>
      </c>
    </row>
    <row r="19" spans="1:8" s="80" customFormat="1" ht="19.8" customHeight="1" x14ac:dyDescent="0.3">
      <c r="A19" s="78">
        <v>12</v>
      </c>
      <c r="B19" s="79" t="s">
        <v>118</v>
      </c>
      <c r="C19" s="102">
        <v>199</v>
      </c>
      <c r="D19" s="102">
        <v>226</v>
      </c>
      <c r="E19" s="115">
        <v>-27</v>
      </c>
      <c r="F19" s="102">
        <v>29</v>
      </c>
      <c r="G19" s="102">
        <v>45</v>
      </c>
      <c r="H19" s="115">
        <v>-16</v>
      </c>
    </row>
    <row r="20" spans="1:8" s="80" customFormat="1" ht="19.8" customHeight="1" x14ac:dyDescent="0.3">
      <c r="A20" s="78">
        <v>13</v>
      </c>
      <c r="B20" s="79" t="s">
        <v>340</v>
      </c>
      <c r="C20" s="102">
        <v>197</v>
      </c>
      <c r="D20" s="102">
        <v>238</v>
      </c>
      <c r="E20" s="115">
        <v>-41</v>
      </c>
      <c r="F20" s="102">
        <v>9</v>
      </c>
      <c r="G20" s="102">
        <v>50</v>
      </c>
      <c r="H20" s="115">
        <v>-41</v>
      </c>
    </row>
    <row r="21" spans="1:8" s="80" customFormat="1" ht="19.8" customHeight="1" x14ac:dyDescent="0.3">
      <c r="A21" s="78">
        <v>14</v>
      </c>
      <c r="B21" s="79" t="s">
        <v>106</v>
      </c>
      <c r="C21" s="102">
        <v>180</v>
      </c>
      <c r="D21" s="102">
        <v>752</v>
      </c>
      <c r="E21" s="115">
        <v>-572</v>
      </c>
      <c r="F21" s="102">
        <v>24</v>
      </c>
      <c r="G21" s="102">
        <v>327</v>
      </c>
      <c r="H21" s="115">
        <v>-303</v>
      </c>
    </row>
    <row r="22" spans="1:8" s="80" customFormat="1" ht="19.8" customHeight="1" x14ac:dyDescent="0.3">
      <c r="A22" s="78">
        <v>15</v>
      </c>
      <c r="B22" s="79" t="s">
        <v>136</v>
      </c>
      <c r="C22" s="102">
        <v>173</v>
      </c>
      <c r="D22" s="102">
        <v>162</v>
      </c>
      <c r="E22" s="115">
        <v>11</v>
      </c>
      <c r="F22" s="102">
        <v>7</v>
      </c>
      <c r="G22" s="102">
        <v>78</v>
      </c>
      <c r="H22" s="115">
        <v>-71</v>
      </c>
    </row>
    <row r="23" spans="1:8" s="80" customFormat="1" ht="31.2" customHeight="1" x14ac:dyDescent="0.3">
      <c r="A23" s="78">
        <v>16</v>
      </c>
      <c r="B23" s="79" t="s">
        <v>101</v>
      </c>
      <c r="C23" s="102">
        <v>165</v>
      </c>
      <c r="D23" s="102">
        <v>823</v>
      </c>
      <c r="E23" s="115">
        <v>-658</v>
      </c>
      <c r="F23" s="102">
        <v>8</v>
      </c>
      <c r="G23" s="102">
        <v>470</v>
      </c>
      <c r="H23" s="115">
        <v>-462</v>
      </c>
    </row>
    <row r="24" spans="1:8" s="80" customFormat="1" ht="31.2" customHeight="1" x14ac:dyDescent="0.3">
      <c r="A24" s="78">
        <v>17</v>
      </c>
      <c r="B24" s="79" t="s">
        <v>170</v>
      </c>
      <c r="C24" s="102">
        <v>163</v>
      </c>
      <c r="D24" s="102">
        <v>223</v>
      </c>
      <c r="E24" s="115">
        <v>-60</v>
      </c>
      <c r="F24" s="102">
        <v>8</v>
      </c>
      <c r="G24" s="102">
        <v>60</v>
      </c>
      <c r="H24" s="115">
        <v>-52</v>
      </c>
    </row>
    <row r="25" spans="1:8" s="80" customFormat="1" ht="19.8" customHeight="1" x14ac:dyDescent="0.3">
      <c r="A25" s="78">
        <v>18</v>
      </c>
      <c r="B25" s="79" t="s">
        <v>109</v>
      </c>
      <c r="C25" s="102">
        <v>160</v>
      </c>
      <c r="D25" s="102">
        <v>321</v>
      </c>
      <c r="E25" s="115">
        <v>-161</v>
      </c>
      <c r="F25" s="102">
        <v>24</v>
      </c>
      <c r="G25" s="102">
        <v>136</v>
      </c>
      <c r="H25" s="115">
        <v>-112</v>
      </c>
    </row>
    <row r="26" spans="1:8" s="80" customFormat="1" ht="31.8" customHeight="1" x14ac:dyDescent="0.3">
      <c r="A26" s="78">
        <v>19</v>
      </c>
      <c r="B26" s="79" t="s">
        <v>122</v>
      </c>
      <c r="C26" s="102">
        <v>142</v>
      </c>
      <c r="D26" s="102">
        <v>181</v>
      </c>
      <c r="E26" s="115">
        <v>-39</v>
      </c>
      <c r="F26" s="102">
        <v>34</v>
      </c>
      <c r="G26" s="102">
        <v>65</v>
      </c>
      <c r="H26" s="115">
        <v>-31</v>
      </c>
    </row>
    <row r="27" spans="1:8" s="80" customFormat="1" x14ac:dyDescent="0.3">
      <c r="A27" s="78">
        <v>20</v>
      </c>
      <c r="B27" s="79" t="s">
        <v>107</v>
      </c>
      <c r="C27" s="102">
        <v>142</v>
      </c>
      <c r="D27" s="102">
        <v>241</v>
      </c>
      <c r="E27" s="115">
        <v>-99</v>
      </c>
      <c r="F27" s="102">
        <v>39</v>
      </c>
      <c r="G27" s="102">
        <v>92</v>
      </c>
      <c r="H27" s="115">
        <v>-53</v>
      </c>
    </row>
    <row r="28" spans="1:8" s="80" customFormat="1" ht="31.2" customHeight="1" x14ac:dyDescent="0.3">
      <c r="A28" s="78">
        <v>21</v>
      </c>
      <c r="B28" s="79" t="s">
        <v>110</v>
      </c>
      <c r="C28" s="102">
        <v>140</v>
      </c>
      <c r="D28" s="102">
        <v>364</v>
      </c>
      <c r="E28" s="115">
        <v>-224</v>
      </c>
      <c r="F28" s="102">
        <v>7</v>
      </c>
      <c r="G28" s="102">
        <v>154</v>
      </c>
      <c r="H28" s="115">
        <v>-147</v>
      </c>
    </row>
    <row r="29" spans="1:8" s="80" customFormat="1" ht="48.6" customHeight="1" x14ac:dyDescent="0.3">
      <c r="A29" s="78">
        <v>22</v>
      </c>
      <c r="B29" s="79" t="s">
        <v>119</v>
      </c>
      <c r="C29" s="102">
        <v>132</v>
      </c>
      <c r="D29" s="102">
        <v>118</v>
      </c>
      <c r="E29" s="115">
        <v>14</v>
      </c>
      <c r="F29" s="102">
        <v>26</v>
      </c>
      <c r="G29" s="102">
        <v>26</v>
      </c>
      <c r="H29" s="115">
        <v>0</v>
      </c>
    </row>
    <row r="30" spans="1:8" s="80" customFormat="1" ht="19.8" customHeight="1" x14ac:dyDescent="0.3">
      <c r="A30" s="78">
        <v>23</v>
      </c>
      <c r="B30" s="79" t="s">
        <v>112</v>
      </c>
      <c r="C30" s="102">
        <v>132</v>
      </c>
      <c r="D30" s="102">
        <v>405</v>
      </c>
      <c r="E30" s="115">
        <v>-273</v>
      </c>
      <c r="F30" s="102">
        <v>13</v>
      </c>
      <c r="G30" s="102">
        <v>187</v>
      </c>
      <c r="H30" s="115">
        <v>-174</v>
      </c>
    </row>
    <row r="31" spans="1:8" s="80" customFormat="1" ht="31.2" customHeight="1" x14ac:dyDescent="0.3">
      <c r="A31" s="78">
        <v>24</v>
      </c>
      <c r="B31" s="79" t="s">
        <v>105</v>
      </c>
      <c r="C31" s="102">
        <v>129</v>
      </c>
      <c r="D31" s="102">
        <v>817</v>
      </c>
      <c r="E31" s="115">
        <v>-688</v>
      </c>
      <c r="F31" s="102">
        <v>6</v>
      </c>
      <c r="G31" s="102">
        <v>360</v>
      </c>
      <c r="H31" s="115">
        <v>-354</v>
      </c>
    </row>
    <row r="32" spans="1:8" s="80" customFormat="1" ht="31.2" customHeight="1" x14ac:dyDescent="0.3">
      <c r="A32" s="78">
        <v>25</v>
      </c>
      <c r="B32" s="79" t="s">
        <v>356</v>
      </c>
      <c r="C32" s="102">
        <v>115</v>
      </c>
      <c r="D32" s="102">
        <v>9</v>
      </c>
      <c r="E32" s="115">
        <v>106</v>
      </c>
      <c r="F32" s="102">
        <v>48</v>
      </c>
      <c r="G32" s="102">
        <v>5</v>
      </c>
      <c r="H32" s="115">
        <v>43</v>
      </c>
    </row>
    <row r="33" spans="1:8" s="80" customFormat="1" ht="19.8" customHeight="1" x14ac:dyDescent="0.3">
      <c r="A33" s="78">
        <v>26</v>
      </c>
      <c r="B33" s="79" t="s">
        <v>128</v>
      </c>
      <c r="C33" s="102">
        <v>109</v>
      </c>
      <c r="D33" s="102">
        <v>268</v>
      </c>
      <c r="E33" s="115">
        <v>-159</v>
      </c>
      <c r="F33" s="102">
        <v>15</v>
      </c>
      <c r="G33" s="102">
        <v>106</v>
      </c>
      <c r="H33" s="115">
        <v>-91</v>
      </c>
    </row>
    <row r="34" spans="1:8" s="80" customFormat="1" ht="31.2" customHeight="1" x14ac:dyDescent="0.3">
      <c r="A34" s="78">
        <v>27</v>
      </c>
      <c r="B34" s="79" t="s">
        <v>249</v>
      </c>
      <c r="C34" s="102">
        <v>103</v>
      </c>
      <c r="D34" s="102">
        <v>197</v>
      </c>
      <c r="E34" s="115">
        <v>-94</v>
      </c>
      <c r="F34" s="102">
        <v>0</v>
      </c>
      <c r="G34" s="102">
        <v>59</v>
      </c>
      <c r="H34" s="115">
        <v>-59</v>
      </c>
    </row>
    <row r="35" spans="1:8" s="80" customFormat="1" ht="19.8" customHeight="1" x14ac:dyDescent="0.3">
      <c r="A35" s="78">
        <v>28</v>
      </c>
      <c r="B35" s="79" t="s">
        <v>185</v>
      </c>
      <c r="C35" s="102">
        <v>103</v>
      </c>
      <c r="D35" s="102">
        <v>145</v>
      </c>
      <c r="E35" s="115">
        <v>-42</v>
      </c>
      <c r="F35" s="102">
        <v>34</v>
      </c>
      <c r="G35" s="102">
        <v>54</v>
      </c>
      <c r="H35" s="115">
        <v>-20</v>
      </c>
    </row>
    <row r="36" spans="1:8" s="80" customFormat="1" ht="19.8" customHeight="1" x14ac:dyDescent="0.3">
      <c r="A36" s="78">
        <v>29</v>
      </c>
      <c r="B36" s="79" t="s">
        <v>117</v>
      </c>
      <c r="C36" s="102">
        <v>101</v>
      </c>
      <c r="D36" s="102">
        <v>339</v>
      </c>
      <c r="E36" s="115">
        <v>-238</v>
      </c>
      <c r="F36" s="102">
        <v>9</v>
      </c>
      <c r="G36" s="102">
        <v>135</v>
      </c>
      <c r="H36" s="115">
        <v>-126</v>
      </c>
    </row>
    <row r="37" spans="1:8" s="80" customFormat="1" ht="19.8" customHeight="1" x14ac:dyDescent="0.3">
      <c r="A37" s="78">
        <v>30</v>
      </c>
      <c r="B37" s="79" t="s">
        <v>220</v>
      </c>
      <c r="C37" s="102">
        <v>99</v>
      </c>
      <c r="D37" s="102">
        <v>116</v>
      </c>
      <c r="E37" s="115">
        <v>-17</v>
      </c>
      <c r="F37" s="102">
        <v>8</v>
      </c>
      <c r="G37" s="102">
        <v>25</v>
      </c>
      <c r="H37" s="115">
        <v>-17</v>
      </c>
    </row>
    <row r="38" spans="1:8" s="80" customFormat="1" ht="19.8" customHeight="1" x14ac:dyDescent="0.3">
      <c r="A38" s="78">
        <v>31</v>
      </c>
      <c r="B38" s="81" t="s">
        <v>163</v>
      </c>
      <c r="C38" s="102">
        <v>98</v>
      </c>
      <c r="D38" s="102">
        <v>125</v>
      </c>
      <c r="E38" s="115">
        <v>-27</v>
      </c>
      <c r="F38" s="102">
        <v>7</v>
      </c>
      <c r="G38" s="102">
        <v>72</v>
      </c>
      <c r="H38" s="115">
        <v>-65</v>
      </c>
    </row>
    <row r="39" spans="1:8" s="80" customFormat="1" ht="19.8" customHeight="1" x14ac:dyDescent="0.3">
      <c r="A39" s="78">
        <v>32</v>
      </c>
      <c r="B39" s="79" t="s">
        <v>123</v>
      </c>
      <c r="C39" s="102">
        <v>97</v>
      </c>
      <c r="D39" s="102">
        <v>213</v>
      </c>
      <c r="E39" s="115">
        <v>-116</v>
      </c>
      <c r="F39" s="102">
        <v>10</v>
      </c>
      <c r="G39" s="102">
        <v>83</v>
      </c>
      <c r="H39" s="115">
        <v>-73</v>
      </c>
    </row>
    <row r="40" spans="1:8" s="80" customFormat="1" ht="19.8" customHeight="1" x14ac:dyDescent="0.3">
      <c r="A40" s="78">
        <v>33</v>
      </c>
      <c r="B40" s="79" t="s">
        <v>184</v>
      </c>
      <c r="C40" s="102">
        <v>93</v>
      </c>
      <c r="D40" s="102">
        <v>82</v>
      </c>
      <c r="E40" s="115">
        <v>11</v>
      </c>
      <c r="F40" s="102">
        <v>22</v>
      </c>
      <c r="G40" s="102">
        <v>14</v>
      </c>
      <c r="H40" s="115">
        <v>8</v>
      </c>
    </row>
    <row r="41" spans="1:8" s="80" customFormat="1" ht="19.8" customHeight="1" x14ac:dyDescent="0.3">
      <c r="A41" s="78">
        <v>34</v>
      </c>
      <c r="B41" s="79" t="s">
        <v>148</v>
      </c>
      <c r="C41" s="102">
        <v>87</v>
      </c>
      <c r="D41" s="102">
        <v>228</v>
      </c>
      <c r="E41" s="115">
        <v>-141</v>
      </c>
      <c r="F41" s="102">
        <v>7</v>
      </c>
      <c r="G41" s="102">
        <v>85</v>
      </c>
      <c r="H41" s="115">
        <v>-78</v>
      </c>
    </row>
    <row r="42" spans="1:8" s="80" customFormat="1" ht="19.8" customHeight="1" x14ac:dyDescent="0.3">
      <c r="A42" s="78">
        <v>35</v>
      </c>
      <c r="B42" s="79" t="s">
        <v>113</v>
      </c>
      <c r="C42" s="102">
        <v>84</v>
      </c>
      <c r="D42" s="102">
        <v>111</v>
      </c>
      <c r="E42" s="115">
        <v>-27</v>
      </c>
      <c r="F42" s="102">
        <v>8</v>
      </c>
      <c r="G42" s="102">
        <v>52</v>
      </c>
      <c r="H42" s="115">
        <v>-44</v>
      </c>
    </row>
    <row r="43" spans="1:8" s="80" customFormat="1" ht="31.2" customHeight="1" x14ac:dyDescent="0.3">
      <c r="A43" s="78">
        <v>36</v>
      </c>
      <c r="B43" s="79" t="s">
        <v>209</v>
      </c>
      <c r="C43" s="102">
        <v>82</v>
      </c>
      <c r="D43" s="102">
        <v>143</v>
      </c>
      <c r="E43" s="115">
        <v>-61</v>
      </c>
      <c r="F43" s="102">
        <v>1</v>
      </c>
      <c r="G43" s="102">
        <v>46</v>
      </c>
      <c r="H43" s="115">
        <v>-45</v>
      </c>
    </row>
    <row r="44" spans="1:8" ht="111.6" customHeight="1" x14ac:dyDescent="0.3">
      <c r="A44" s="78">
        <v>37</v>
      </c>
      <c r="B44" s="82" t="s">
        <v>212</v>
      </c>
      <c r="C44" s="83">
        <v>81</v>
      </c>
      <c r="D44" s="83">
        <v>337</v>
      </c>
      <c r="E44" s="115">
        <v>-256</v>
      </c>
      <c r="F44" s="83">
        <v>0</v>
      </c>
      <c r="G44" s="83">
        <v>135</v>
      </c>
      <c r="H44" s="115">
        <v>-135</v>
      </c>
    </row>
    <row r="45" spans="1:8" ht="19.8" customHeight="1" x14ac:dyDescent="0.3">
      <c r="A45" s="78">
        <v>38</v>
      </c>
      <c r="B45" s="84" t="s">
        <v>186</v>
      </c>
      <c r="C45" s="83">
        <v>80</v>
      </c>
      <c r="D45" s="83">
        <v>53</v>
      </c>
      <c r="E45" s="115">
        <v>27</v>
      </c>
      <c r="F45" s="83">
        <v>22</v>
      </c>
      <c r="G45" s="83">
        <v>5</v>
      </c>
      <c r="H45" s="115">
        <v>17</v>
      </c>
    </row>
    <row r="46" spans="1:8" ht="19.8" customHeight="1" x14ac:dyDescent="0.3">
      <c r="A46" s="78">
        <v>39</v>
      </c>
      <c r="B46" s="79" t="s">
        <v>238</v>
      </c>
      <c r="C46" s="83">
        <v>80</v>
      </c>
      <c r="D46" s="83">
        <v>133</v>
      </c>
      <c r="E46" s="115">
        <v>-53</v>
      </c>
      <c r="F46" s="83">
        <v>5</v>
      </c>
      <c r="G46" s="83">
        <v>31</v>
      </c>
      <c r="H46" s="115">
        <v>-26</v>
      </c>
    </row>
    <row r="47" spans="1:8" ht="19.8" customHeight="1" x14ac:dyDescent="0.3">
      <c r="A47" s="78">
        <v>40</v>
      </c>
      <c r="B47" s="79" t="s">
        <v>145</v>
      </c>
      <c r="C47" s="83">
        <v>77</v>
      </c>
      <c r="D47" s="83">
        <v>368</v>
      </c>
      <c r="E47" s="115">
        <v>-291</v>
      </c>
      <c r="F47" s="83">
        <v>11</v>
      </c>
      <c r="G47" s="83">
        <v>253</v>
      </c>
      <c r="H47" s="115">
        <v>-242</v>
      </c>
    </row>
    <row r="48" spans="1:8" ht="19.8" customHeight="1" x14ac:dyDescent="0.3">
      <c r="A48" s="78">
        <v>41</v>
      </c>
      <c r="B48" s="79" t="s">
        <v>167</v>
      </c>
      <c r="C48" s="83">
        <v>76</v>
      </c>
      <c r="D48" s="83">
        <v>130</v>
      </c>
      <c r="E48" s="115">
        <v>-54</v>
      </c>
      <c r="F48" s="83">
        <v>2</v>
      </c>
      <c r="G48" s="83">
        <v>79</v>
      </c>
      <c r="H48" s="115">
        <v>-77</v>
      </c>
    </row>
    <row r="49" spans="1:8" ht="31.2" customHeight="1" x14ac:dyDescent="0.3">
      <c r="A49" s="78">
        <v>42</v>
      </c>
      <c r="B49" s="79" t="s">
        <v>359</v>
      </c>
      <c r="C49" s="83">
        <v>73</v>
      </c>
      <c r="D49" s="83">
        <v>63</v>
      </c>
      <c r="E49" s="115">
        <v>10</v>
      </c>
      <c r="F49" s="83">
        <v>12</v>
      </c>
      <c r="G49" s="83">
        <v>5</v>
      </c>
      <c r="H49" s="115">
        <v>7</v>
      </c>
    </row>
    <row r="50" spans="1:8" ht="19.8" customHeight="1" x14ac:dyDescent="0.3">
      <c r="A50" s="78">
        <v>43</v>
      </c>
      <c r="B50" s="85" t="s">
        <v>124</v>
      </c>
      <c r="C50" s="83">
        <v>71</v>
      </c>
      <c r="D50" s="83">
        <v>90</v>
      </c>
      <c r="E50" s="115">
        <v>-19</v>
      </c>
      <c r="F50" s="83">
        <v>16</v>
      </c>
      <c r="G50" s="83">
        <v>29</v>
      </c>
      <c r="H50" s="115">
        <v>-13</v>
      </c>
    </row>
    <row r="51" spans="1:8" ht="31.2" customHeight="1" x14ac:dyDescent="0.3">
      <c r="A51" s="78">
        <v>44</v>
      </c>
      <c r="B51" s="85" t="s">
        <v>247</v>
      </c>
      <c r="C51" s="83">
        <v>68</v>
      </c>
      <c r="D51" s="83">
        <v>114</v>
      </c>
      <c r="E51" s="115">
        <v>-46</v>
      </c>
      <c r="F51" s="83">
        <v>10</v>
      </c>
      <c r="G51" s="83">
        <v>43</v>
      </c>
      <c r="H51" s="115">
        <v>-33</v>
      </c>
    </row>
    <row r="52" spans="1:8" ht="19.8" customHeight="1" x14ac:dyDescent="0.3">
      <c r="A52" s="78">
        <v>45</v>
      </c>
      <c r="B52" s="85" t="s">
        <v>138</v>
      </c>
      <c r="C52" s="83">
        <v>67</v>
      </c>
      <c r="D52" s="83">
        <v>113</v>
      </c>
      <c r="E52" s="115">
        <v>-46</v>
      </c>
      <c r="F52" s="83">
        <v>19</v>
      </c>
      <c r="G52" s="83">
        <v>54</v>
      </c>
      <c r="H52" s="115">
        <v>-35</v>
      </c>
    </row>
    <row r="53" spans="1:8" ht="19.8" customHeight="1" x14ac:dyDescent="0.3">
      <c r="A53" s="78">
        <v>46</v>
      </c>
      <c r="B53" s="85" t="s">
        <v>369</v>
      </c>
      <c r="C53" s="83">
        <v>65</v>
      </c>
      <c r="D53" s="83">
        <v>66</v>
      </c>
      <c r="E53" s="115">
        <v>-1</v>
      </c>
      <c r="F53" s="83">
        <v>0</v>
      </c>
      <c r="G53" s="83">
        <v>17</v>
      </c>
      <c r="H53" s="115">
        <v>-17</v>
      </c>
    </row>
    <row r="54" spans="1:8" ht="31.2" customHeight="1" x14ac:dyDescent="0.3">
      <c r="A54" s="78">
        <v>47</v>
      </c>
      <c r="B54" s="85" t="s">
        <v>139</v>
      </c>
      <c r="C54" s="83">
        <v>65</v>
      </c>
      <c r="D54" s="83">
        <v>135</v>
      </c>
      <c r="E54" s="115">
        <v>-70</v>
      </c>
      <c r="F54" s="83">
        <v>10</v>
      </c>
      <c r="G54" s="83">
        <v>70</v>
      </c>
      <c r="H54" s="115">
        <v>-60</v>
      </c>
    </row>
    <row r="55" spans="1:8" ht="31.2" customHeight="1" x14ac:dyDescent="0.3">
      <c r="A55" s="78">
        <v>48</v>
      </c>
      <c r="B55" s="85" t="s">
        <v>180</v>
      </c>
      <c r="C55" s="83">
        <v>64</v>
      </c>
      <c r="D55" s="83">
        <v>91</v>
      </c>
      <c r="E55" s="115">
        <v>-27</v>
      </c>
      <c r="F55" s="83">
        <v>9</v>
      </c>
      <c r="G55" s="83">
        <v>23</v>
      </c>
      <c r="H55" s="115">
        <v>-14</v>
      </c>
    </row>
    <row r="56" spans="1:8" ht="19.8" customHeight="1" x14ac:dyDescent="0.3">
      <c r="A56" s="78">
        <v>49</v>
      </c>
      <c r="B56" s="85" t="s">
        <v>129</v>
      </c>
      <c r="C56" s="83">
        <v>64</v>
      </c>
      <c r="D56" s="83">
        <v>125</v>
      </c>
      <c r="E56" s="115">
        <v>-61</v>
      </c>
      <c r="F56" s="83">
        <v>9</v>
      </c>
      <c r="G56" s="83">
        <v>54</v>
      </c>
      <c r="H56" s="115">
        <v>-45</v>
      </c>
    </row>
    <row r="57" spans="1:8" ht="19.8" customHeight="1" x14ac:dyDescent="0.3">
      <c r="A57" s="78">
        <v>50</v>
      </c>
      <c r="B57" s="84" t="s">
        <v>191</v>
      </c>
      <c r="C57" s="83">
        <v>62</v>
      </c>
      <c r="D57" s="83">
        <v>56</v>
      </c>
      <c r="E57" s="115">
        <v>6</v>
      </c>
      <c r="F57" s="83">
        <v>9</v>
      </c>
      <c r="G57" s="83">
        <v>34</v>
      </c>
      <c r="H57" s="115">
        <v>-25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D11" sqref="D11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376" t="s">
        <v>142</v>
      </c>
      <c r="B1" s="376"/>
      <c r="C1" s="376"/>
      <c r="D1" s="376"/>
      <c r="E1" s="376"/>
      <c r="F1" s="376"/>
      <c r="G1" s="376"/>
    </row>
    <row r="2" spans="1:13" s="88" customFormat="1" ht="20.399999999999999" x14ac:dyDescent="0.35">
      <c r="A2" s="377" t="s">
        <v>143</v>
      </c>
      <c r="B2" s="377"/>
      <c r="C2" s="377"/>
      <c r="D2" s="377"/>
      <c r="E2" s="377"/>
      <c r="F2" s="377"/>
      <c r="G2" s="377"/>
    </row>
    <row r="4" spans="1:13" s="89" customFormat="1" ht="33" customHeight="1" x14ac:dyDescent="0.25">
      <c r="A4" s="373" t="s">
        <v>90</v>
      </c>
      <c r="B4" s="374" t="s">
        <v>467</v>
      </c>
      <c r="C4" s="374"/>
      <c r="D4" s="374"/>
      <c r="E4" s="370" t="s">
        <v>468</v>
      </c>
      <c r="F4" s="370"/>
      <c r="G4" s="370"/>
    </row>
    <row r="5" spans="1:13" ht="18.600000000000001" customHeight="1" x14ac:dyDescent="0.25">
      <c r="A5" s="373"/>
      <c r="B5" s="378" t="s">
        <v>1</v>
      </c>
      <c r="C5" s="378" t="s">
        <v>91</v>
      </c>
      <c r="D5" s="378" t="s">
        <v>92</v>
      </c>
      <c r="E5" s="378" t="s">
        <v>189</v>
      </c>
      <c r="F5" s="378" t="s">
        <v>190</v>
      </c>
      <c r="G5" s="378" t="s">
        <v>92</v>
      </c>
    </row>
    <row r="6" spans="1:13" ht="52.2" customHeight="1" x14ac:dyDescent="0.25">
      <c r="A6" s="373"/>
      <c r="B6" s="378"/>
      <c r="C6" s="378"/>
      <c r="D6" s="378"/>
      <c r="E6" s="378"/>
      <c r="F6" s="378"/>
      <c r="G6" s="378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375" t="s">
        <v>144</v>
      </c>
      <c r="B8" s="375"/>
      <c r="C8" s="375"/>
      <c r="D8" s="375"/>
      <c r="E8" s="375"/>
      <c r="F8" s="375"/>
      <c r="G8" s="375"/>
      <c r="M8" s="93"/>
    </row>
    <row r="9" spans="1:13" ht="15.6" x14ac:dyDescent="0.25">
      <c r="A9" s="94" t="s">
        <v>122</v>
      </c>
      <c r="B9" s="102">
        <v>142</v>
      </c>
      <c r="C9" s="102">
        <v>181</v>
      </c>
      <c r="D9" s="115">
        <v>-39</v>
      </c>
      <c r="E9" s="206">
        <v>34</v>
      </c>
      <c r="F9" s="102">
        <v>65</v>
      </c>
      <c r="G9" s="137">
        <v>-31</v>
      </c>
      <c r="M9" s="93"/>
    </row>
    <row r="10" spans="1:13" ht="15.6" x14ac:dyDescent="0.25">
      <c r="A10" s="95" t="s">
        <v>148</v>
      </c>
      <c r="B10" s="102">
        <v>87</v>
      </c>
      <c r="C10" s="102">
        <v>228</v>
      </c>
      <c r="D10" s="115">
        <v>-141</v>
      </c>
      <c r="E10" s="206">
        <v>7</v>
      </c>
      <c r="F10" s="102">
        <v>85</v>
      </c>
      <c r="G10" s="137">
        <v>-78</v>
      </c>
    </row>
    <row r="11" spans="1:13" ht="15.6" x14ac:dyDescent="0.25">
      <c r="A11" s="95" t="s">
        <v>145</v>
      </c>
      <c r="B11" s="102">
        <v>77</v>
      </c>
      <c r="C11" s="102">
        <v>368</v>
      </c>
      <c r="D11" s="115">
        <v>-291</v>
      </c>
      <c r="E11" s="206">
        <v>11</v>
      </c>
      <c r="F11" s="102">
        <v>253</v>
      </c>
      <c r="G11" s="137">
        <v>-242</v>
      </c>
    </row>
    <row r="12" spans="1:13" ht="15.6" x14ac:dyDescent="0.25">
      <c r="A12" s="95" t="s">
        <v>146</v>
      </c>
      <c r="B12" s="102">
        <v>49</v>
      </c>
      <c r="C12" s="102">
        <v>114</v>
      </c>
      <c r="D12" s="115">
        <v>-65</v>
      </c>
      <c r="E12" s="206">
        <v>6</v>
      </c>
      <c r="F12" s="102">
        <v>54</v>
      </c>
      <c r="G12" s="137">
        <v>-48</v>
      </c>
    </row>
    <row r="13" spans="1:13" ht="15.6" x14ac:dyDescent="0.25">
      <c r="A13" s="95" t="s">
        <v>194</v>
      </c>
      <c r="B13" s="102">
        <v>47</v>
      </c>
      <c r="C13" s="102">
        <v>139</v>
      </c>
      <c r="D13" s="115">
        <v>-92</v>
      </c>
      <c r="E13" s="206">
        <v>2</v>
      </c>
      <c r="F13" s="102">
        <v>66</v>
      </c>
      <c r="G13" s="137">
        <v>-64</v>
      </c>
    </row>
    <row r="14" spans="1:13" ht="31.2" x14ac:dyDescent="0.25">
      <c r="A14" s="95" t="s">
        <v>196</v>
      </c>
      <c r="B14" s="102">
        <v>43</v>
      </c>
      <c r="C14" s="102">
        <v>70</v>
      </c>
      <c r="D14" s="115">
        <v>-27</v>
      </c>
      <c r="E14" s="206">
        <v>3</v>
      </c>
      <c r="F14" s="102">
        <v>44</v>
      </c>
      <c r="G14" s="137">
        <v>-41</v>
      </c>
    </row>
    <row r="15" spans="1:13" ht="15.6" x14ac:dyDescent="0.25">
      <c r="A15" s="95" t="s">
        <v>147</v>
      </c>
      <c r="B15" s="102">
        <v>38</v>
      </c>
      <c r="C15" s="102">
        <v>66</v>
      </c>
      <c r="D15" s="115">
        <v>-28</v>
      </c>
      <c r="E15" s="206">
        <v>6</v>
      </c>
      <c r="F15" s="102">
        <v>23</v>
      </c>
      <c r="G15" s="137">
        <v>-17</v>
      </c>
    </row>
    <row r="16" spans="1:13" ht="15.6" x14ac:dyDescent="0.25">
      <c r="A16" s="96" t="s">
        <v>150</v>
      </c>
      <c r="B16" s="102">
        <v>35</v>
      </c>
      <c r="C16" s="102">
        <v>56</v>
      </c>
      <c r="D16" s="115">
        <v>-21</v>
      </c>
      <c r="E16" s="206">
        <v>5</v>
      </c>
      <c r="F16" s="102">
        <v>19</v>
      </c>
      <c r="G16" s="137">
        <v>-14</v>
      </c>
    </row>
    <row r="17" spans="1:7" ht="15.6" x14ac:dyDescent="0.25">
      <c r="A17" s="96" t="s">
        <v>216</v>
      </c>
      <c r="B17" s="102">
        <v>28</v>
      </c>
      <c r="C17" s="102">
        <v>69</v>
      </c>
      <c r="D17" s="115">
        <v>-41</v>
      </c>
      <c r="E17" s="206">
        <v>1</v>
      </c>
      <c r="F17" s="102">
        <v>33</v>
      </c>
      <c r="G17" s="137">
        <v>-32</v>
      </c>
    </row>
    <row r="18" spans="1:7" ht="15.6" x14ac:dyDescent="0.25">
      <c r="A18" s="96" t="s">
        <v>195</v>
      </c>
      <c r="B18" s="102">
        <v>26</v>
      </c>
      <c r="C18" s="102">
        <v>37</v>
      </c>
      <c r="D18" s="115">
        <v>-11</v>
      </c>
      <c r="E18" s="206">
        <v>1</v>
      </c>
      <c r="F18" s="102">
        <v>24</v>
      </c>
      <c r="G18" s="137">
        <v>-23</v>
      </c>
    </row>
    <row r="19" spans="1:7" ht="15.6" x14ac:dyDescent="0.25">
      <c r="A19" s="96" t="s">
        <v>149</v>
      </c>
      <c r="B19" s="102">
        <v>25</v>
      </c>
      <c r="C19" s="102">
        <v>113</v>
      </c>
      <c r="D19" s="115">
        <v>-88</v>
      </c>
      <c r="E19" s="206">
        <v>1</v>
      </c>
      <c r="F19" s="102">
        <v>58</v>
      </c>
      <c r="G19" s="137">
        <v>-57</v>
      </c>
    </row>
    <row r="20" spans="1:7" ht="15.6" customHeight="1" x14ac:dyDescent="0.25">
      <c r="A20" s="94" t="s">
        <v>412</v>
      </c>
      <c r="B20" s="102">
        <v>21</v>
      </c>
      <c r="C20" s="205">
        <v>27</v>
      </c>
      <c r="D20" s="115">
        <v>-6</v>
      </c>
      <c r="E20" s="206">
        <v>3</v>
      </c>
      <c r="F20" s="102">
        <v>11</v>
      </c>
      <c r="G20" s="137">
        <v>-8</v>
      </c>
    </row>
    <row r="21" spans="1:7" ht="15.6" customHeight="1" x14ac:dyDescent="0.25">
      <c r="A21" s="95" t="s">
        <v>415</v>
      </c>
      <c r="B21" s="102">
        <v>20</v>
      </c>
      <c r="C21" s="102">
        <v>58</v>
      </c>
      <c r="D21" s="115">
        <v>-38</v>
      </c>
      <c r="E21" s="206">
        <v>0</v>
      </c>
      <c r="F21" s="102">
        <v>21</v>
      </c>
      <c r="G21" s="137">
        <v>-21</v>
      </c>
    </row>
    <row r="22" spans="1:7" ht="15.6" customHeight="1" x14ac:dyDescent="0.25">
      <c r="A22" s="95" t="s">
        <v>343</v>
      </c>
      <c r="B22" s="102">
        <v>18</v>
      </c>
      <c r="C22" s="102">
        <v>57</v>
      </c>
      <c r="D22" s="115">
        <v>-39</v>
      </c>
      <c r="E22" s="206">
        <v>6</v>
      </c>
      <c r="F22" s="102">
        <v>21</v>
      </c>
      <c r="G22" s="137">
        <v>-15</v>
      </c>
    </row>
    <row r="23" spans="1:7" ht="15.6" customHeight="1" x14ac:dyDescent="0.25">
      <c r="A23" s="95" t="s">
        <v>245</v>
      </c>
      <c r="B23" s="102">
        <v>18</v>
      </c>
      <c r="C23" s="102">
        <v>54</v>
      </c>
      <c r="D23" s="115">
        <v>-36</v>
      </c>
      <c r="E23" s="206">
        <v>4</v>
      </c>
      <c r="F23" s="102">
        <v>34</v>
      </c>
      <c r="G23" s="137">
        <v>-30</v>
      </c>
    </row>
    <row r="24" spans="1:7" ht="38.4" customHeight="1" x14ac:dyDescent="0.25">
      <c r="A24" s="375" t="s">
        <v>36</v>
      </c>
      <c r="B24" s="375"/>
      <c r="C24" s="375"/>
      <c r="D24" s="375"/>
      <c r="E24" s="375"/>
      <c r="F24" s="375"/>
      <c r="G24" s="375"/>
    </row>
    <row r="25" spans="1:7" ht="31.8" customHeight="1" x14ac:dyDescent="0.25">
      <c r="A25" s="95" t="s">
        <v>121</v>
      </c>
      <c r="B25" s="102">
        <v>277</v>
      </c>
      <c r="C25" s="102">
        <v>725</v>
      </c>
      <c r="D25" s="115">
        <v>-448</v>
      </c>
      <c r="E25" s="206">
        <v>10</v>
      </c>
      <c r="F25" s="102">
        <v>413</v>
      </c>
      <c r="G25" s="137">
        <v>-403</v>
      </c>
    </row>
    <row r="26" spans="1:7" ht="15.6" x14ac:dyDescent="0.25">
      <c r="A26" s="95" t="s">
        <v>220</v>
      </c>
      <c r="B26" s="102">
        <v>99</v>
      </c>
      <c r="C26" s="102">
        <v>116</v>
      </c>
      <c r="D26" s="115">
        <v>-17</v>
      </c>
      <c r="E26" s="206">
        <v>8</v>
      </c>
      <c r="F26" s="102">
        <v>25</v>
      </c>
      <c r="G26" s="137">
        <v>-17</v>
      </c>
    </row>
    <row r="27" spans="1:7" ht="15.6" x14ac:dyDescent="0.25">
      <c r="A27" s="95" t="s">
        <v>191</v>
      </c>
      <c r="B27" s="102">
        <v>62</v>
      </c>
      <c r="C27" s="102">
        <v>56</v>
      </c>
      <c r="D27" s="115">
        <v>6</v>
      </c>
      <c r="E27" s="206">
        <v>9</v>
      </c>
      <c r="F27" s="102">
        <v>34</v>
      </c>
      <c r="G27" s="137">
        <v>-25</v>
      </c>
    </row>
    <row r="28" spans="1:7" ht="15.6" x14ac:dyDescent="0.25">
      <c r="A28" s="95" t="s">
        <v>137</v>
      </c>
      <c r="B28" s="102">
        <v>53</v>
      </c>
      <c r="C28" s="102">
        <v>167</v>
      </c>
      <c r="D28" s="115">
        <v>-114</v>
      </c>
      <c r="E28" s="206">
        <v>6</v>
      </c>
      <c r="F28" s="102">
        <v>78</v>
      </c>
      <c r="G28" s="137">
        <v>-72</v>
      </c>
    </row>
    <row r="29" spans="1:7" ht="31.2" x14ac:dyDescent="0.25">
      <c r="A29" s="95" t="s">
        <v>151</v>
      </c>
      <c r="B29" s="102">
        <v>46</v>
      </c>
      <c r="C29" s="102">
        <v>77</v>
      </c>
      <c r="D29" s="115">
        <v>-31</v>
      </c>
      <c r="E29" s="206">
        <v>7</v>
      </c>
      <c r="F29" s="102">
        <v>42</v>
      </c>
      <c r="G29" s="137">
        <v>-35</v>
      </c>
    </row>
    <row r="30" spans="1:7" ht="15.6" x14ac:dyDescent="0.25">
      <c r="A30" s="95" t="s">
        <v>153</v>
      </c>
      <c r="B30" s="102">
        <v>42</v>
      </c>
      <c r="C30" s="102">
        <v>57</v>
      </c>
      <c r="D30" s="115">
        <v>-15</v>
      </c>
      <c r="E30" s="206">
        <v>5</v>
      </c>
      <c r="F30" s="102">
        <v>22</v>
      </c>
      <c r="G30" s="137">
        <v>-17</v>
      </c>
    </row>
    <row r="31" spans="1:7" ht="15.6" x14ac:dyDescent="0.25">
      <c r="A31" s="95" t="s">
        <v>140</v>
      </c>
      <c r="B31" s="102">
        <v>39</v>
      </c>
      <c r="C31" s="102">
        <v>46</v>
      </c>
      <c r="D31" s="115">
        <v>-7</v>
      </c>
      <c r="E31" s="206">
        <v>5</v>
      </c>
      <c r="F31" s="102">
        <v>9</v>
      </c>
      <c r="G31" s="137">
        <v>-4</v>
      </c>
    </row>
    <row r="32" spans="1:7" ht="15.6" x14ac:dyDescent="0.25">
      <c r="A32" s="95" t="s">
        <v>219</v>
      </c>
      <c r="B32" s="102">
        <v>36</v>
      </c>
      <c r="C32" s="102">
        <v>74</v>
      </c>
      <c r="D32" s="115">
        <v>-38</v>
      </c>
      <c r="E32" s="206">
        <v>0</v>
      </c>
      <c r="F32" s="102">
        <v>33</v>
      </c>
      <c r="G32" s="137">
        <v>-33</v>
      </c>
    </row>
    <row r="33" spans="1:7" ht="15.6" x14ac:dyDescent="0.25">
      <c r="A33" s="95" t="s">
        <v>197</v>
      </c>
      <c r="B33" s="102">
        <v>35</v>
      </c>
      <c r="C33" s="102">
        <v>16</v>
      </c>
      <c r="D33" s="115">
        <v>19</v>
      </c>
      <c r="E33" s="206">
        <v>6</v>
      </c>
      <c r="F33" s="102">
        <v>9</v>
      </c>
      <c r="G33" s="137">
        <v>-3</v>
      </c>
    </row>
    <row r="34" spans="1:7" ht="15.6" x14ac:dyDescent="0.25">
      <c r="A34" s="95" t="s">
        <v>154</v>
      </c>
      <c r="B34" s="102">
        <v>25</v>
      </c>
      <c r="C34" s="102">
        <v>4</v>
      </c>
      <c r="D34" s="115">
        <v>21</v>
      </c>
      <c r="E34" s="206">
        <v>21</v>
      </c>
      <c r="F34" s="102">
        <v>3</v>
      </c>
      <c r="G34" s="137">
        <v>18</v>
      </c>
    </row>
    <row r="35" spans="1:7" ht="15.6" x14ac:dyDescent="0.25">
      <c r="A35" s="95" t="s">
        <v>198</v>
      </c>
      <c r="B35" s="102">
        <v>25</v>
      </c>
      <c r="C35" s="102">
        <v>78</v>
      </c>
      <c r="D35" s="115">
        <v>-53</v>
      </c>
      <c r="E35" s="206">
        <v>0</v>
      </c>
      <c r="F35" s="102">
        <v>45</v>
      </c>
      <c r="G35" s="137">
        <v>-45</v>
      </c>
    </row>
    <row r="36" spans="1:7" ht="15.6" x14ac:dyDescent="0.25">
      <c r="A36" s="95" t="s">
        <v>404</v>
      </c>
      <c r="B36" s="102">
        <v>24</v>
      </c>
      <c r="C36" s="102">
        <v>12</v>
      </c>
      <c r="D36" s="115">
        <v>12</v>
      </c>
      <c r="E36" s="206">
        <v>2</v>
      </c>
      <c r="F36" s="102">
        <v>5</v>
      </c>
      <c r="G36" s="137">
        <v>-3</v>
      </c>
    </row>
    <row r="37" spans="1:7" ht="15.6" x14ac:dyDescent="0.25">
      <c r="A37" s="95" t="s">
        <v>464</v>
      </c>
      <c r="B37" s="102">
        <v>22</v>
      </c>
      <c r="C37" s="102">
        <v>17</v>
      </c>
      <c r="D37" s="115">
        <v>5</v>
      </c>
      <c r="E37" s="206">
        <v>12</v>
      </c>
      <c r="F37" s="102">
        <v>9</v>
      </c>
      <c r="G37" s="137">
        <v>3</v>
      </c>
    </row>
    <row r="38" spans="1:7" ht="31.2" x14ac:dyDescent="0.25">
      <c r="A38" s="95" t="s">
        <v>193</v>
      </c>
      <c r="B38" s="102">
        <v>22</v>
      </c>
      <c r="C38" s="102">
        <v>7</v>
      </c>
      <c r="D38" s="115">
        <v>15</v>
      </c>
      <c r="E38" s="206">
        <v>10</v>
      </c>
      <c r="F38" s="102">
        <v>2</v>
      </c>
      <c r="G38" s="137">
        <v>8</v>
      </c>
    </row>
    <row r="39" spans="1:7" ht="31.2" x14ac:dyDescent="0.25">
      <c r="A39" s="95" t="s">
        <v>114</v>
      </c>
      <c r="B39" s="102">
        <v>22</v>
      </c>
      <c r="C39" s="102">
        <v>131</v>
      </c>
      <c r="D39" s="115">
        <v>-109</v>
      </c>
      <c r="E39" s="206">
        <v>1</v>
      </c>
      <c r="F39" s="102">
        <v>68</v>
      </c>
      <c r="G39" s="137">
        <v>-67</v>
      </c>
    </row>
    <row r="40" spans="1:7" ht="38.4" customHeight="1" x14ac:dyDescent="0.25">
      <c r="A40" s="375" t="s">
        <v>37</v>
      </c>
      <c r="B40" s="375"/>
      <c r="C40" s="375"/>
      <c r="D40" s="375"/>
      <c r="E40" s="375"/>
      <c r="F40" s="375"/>
      <c r="G40" s="375"/>
    </row>
    <row r="41" spans="1:7" ht="15.6" x14ac:dyDescent="0.25">
      <c r="A41" s="96" t="s">
        <v>103</v>
      </c>
      <c r="B41" s="102">
        <v>418</v>
      </c>
      <c r="C41" s="102">
        <v>947</v>
      </c>
      <c r="D41" s="115">
        <v>-529</v>
      </c>
      <c r="E41" s="206">
        <v>32</v>
      </c>
      <c r="F41" s="102">
        <v>477</v>
      </c>
      <c r="G41" s="137">
        <v>-445</v>
      </c>
    </row>
    <row r="42" spans="1:7" ht="15.6" x14ac:dyDescent="0.25">
      <c r="A42" s="96" t="s">
        <v>110</v>
      </c>
      <c r="B42" s="102">
        <v>140</v>
      </c>
      <c r="C42" s="102">
        <v>364</v>
      </c>
      <c r="D42" s="115">
        <v>-224</v>
      </c>
      <c r="E42" s="206">
        <v>7</v>
      </c>
      <c r="F42" s="102">
        <v>154</v>
      </c>
      <c r="G42" s="137">
        <v>-147</v>
      </c>
    </row>
    <row r="43" spans="1:7" ht="15.6" x14ac:dyDescent="0.25">
      <c r="A43" s="96" t="s">
        <v>113</v>
      </c>
      <c r="B43" s="102">
        <v>84</v>
      </c>
      <c r="C43" s="102">
        <v>111</v>
      </c>
      <c r="D43" s="115">
        <v>-27</v>
      </c>
      <c r="E43" s="206">
        <v>8</v>
      </c>
      <c r="F43" s="102">
        <v>52</v>
      </c>
      <c r="G43" s="137">
        <v>-44</v>
      </c>
    </row>
    <row r="44" spans="1:7" ht="15.6" x14ac:dyDescent="0.25">
      <c r="A44" s="96" t="s">
        <v>369</v>
      </c>
      <c r="B44" s="102">
        <v>65</v>
      </c>
      <c r="C44" s="102">
        <v>66</v>
      </c>
      <c r="D44" s="115">
        <v>-1</v>
      </c>
      <c r="E44" s="206">
        <v>0</v>
      </c>
      <c r="F44" s="102">
        <v>17</v>
      </c>
      <c r="G44" s="137">
        <v>-17</v>
      </c>
    </row>
    <row r="45" spans="1:7" ht="15.6" x14ac:dyDescent="0.25">
      <c r="A45" s="96" t="s">
        <v>157</v>
      </c>
      <c r="B45" s="102">
        <v>57</v>
      </c>
      <c r="C45" s="102">
        <v>49</v>
      </c>
      <c r="D45" s="115">
        <v>8</v>
      </c>
      <c r="E45" s="206">
        <v>9</v>
      </c>
      <c r="F45" s="102">
        <v>9</v>
      </c>
      <c r="G45" s="137">
        <v>0</v>
      </c>
    </row>
    <row r="46" spans="1:7" ht="15.6" x14ac:dyDescent="0.25">
      <c r="A46" s="96" t="s">
        <v>223</v>
      </c>
      <c r="B46" s="102">
        <v>44</v>
      </c>
      <c r="C46" s="102">
        <v>90</v>
      </c>
      <c r="D46" s="115">
        <v>-46</v>
      </c>
      <c r="E46" s="206">
        <v>5</v>
      </c>
      <c r="F46" s="102">
        <v>28</v>
      </c>
      <c r="G46" s="137">
        <v>-23</v>
      </c>
    </row>
    <row r="47" spans="1:7" ht="15.6" x14ac:dyDescent="0.25">
      <c r="A47" s="96" t="s">
        <v>158</v>
      </c>
      <c r="B47" s="102">
        <v>29</v>
      </c>
      <c r="C47" s="102">
        <v>29</v>
      </c>
      <c r="D47" s="115">
        <v>0</v>
      </c>
      <c r="E47" s="206">
        <v>7</v>
      </c>
      <c r="F47" s="102">
        <v>8</v>
      </c>
      <c r="G47" s="137">
        <v>-1</v>
      </c>
    </row>
    <row r="48" spans="1:7" ht="15.6" x14ac:dyDescent="0.25">
      <c r="A48" s="96" t="s">
        <v>156</v>
      </c>
      <c r="B48" s="102">
        <v>27</v>
      </c>
      <c r="C48" s="102">
        <v>68</v>
      </c>
      <c r="D48" s="115">
        <v>-41</v>
      </c>
      <c r="E48" s="206">
        <v>3</v>
      </c>
      <c r="F48" s="102">
        <v>29</v>
      </c>
      <c r="G48" s="137">
        <v>-26</v>
      </c>
    </row>
    <row r="49" spans="1:7" ht="15.6" x14ac:dyDescent="0.25">
      <c r="A49" s="96" t="s">
        <v>155</v>
      </c>
      <c r="B49" s="102">
        <v>27</v>
      </c>
      <c r="C49" s="102">
        <v>48</v>
      </c>
      <c r="D49" s="115">
        <v>-21</v>
      </c>
      <c r="E49" s="206">
        <v>8</v>
      </c>
      <c r="F49" s="102">
        <v>19</v>
      </c>
      <c r="G49" s="137">
        <v>-11</v>
      </c>
    </row>
    <row r="50" spans="1:7" ht="15.6" x14ac:dyDescent="0.25">
      <c r="A50" s="96" t="s">
        <v>225</v>
      </c>
      <c r="B50" s="102">
        <v>24</v>
      </c>
      <c r="C50" s="102">
        <v>49</v>
      </c>
      <c r="D50" s="115">
        <v>-25</v>
      </c>
      <c r="E50" s="206">
        <v>4</v>
      </c>
      <c r="F50" s="102">
        <v>17</v>
      </c>
      <c r="G50" s="137">
        <v>-13</v>
      </c>
    </row>
    <row r="51" spans="1:7" ht="15.6" x14ac:dyDescent="0.25">
      <c r="A51" s="96" t="s">
        <v>159</v>
      </c>
      <c r="B51" s="102">
        <v>23</v>
      </c>
      <c r="C51" s="102">
        <v>65</v>
      </c>
      <c r="D51" s="115">
        <v>-42</v>
      </c>
      <c r="E51" s="206">
        <v>2</v>
      </c>
      <c r="F51" s="102">
        <v>28</v>
      </c>
      <c r="G51" s="137">
        <v>-26</v>
      </c>
    </row>
    <row r="52" spans="1:7" ht="31.2" x14ac:dyDescent="0.25">
      <c r="A52" s="96" t="s">
        <v>465</v>
      </c>
      <c r="B52" s="102">
        <v>20</v>
      </c>
      <c r="C52" s="102">
        <v>29</v>
      </c>
      <c r="D52" s="115">
        <v>-9</v>
      </c>
      <c r="E52" s="206">
        <v>3</v>
      </c>
      <c r="F52" s="102">
        <v>13</v>
      </c>
      <c r="G52" s="137">
        <v>-10</v>
      </c>
    </row>
    <row r="53" spans="1:7" ht="15.6" x14ac:dyDescent="0.25">
      <c r="A53" s="96" t="s">
        <v>380</v>
      </c>
      <c r="B53" s="102">
        <v>19</v>
      </c>
      <c r="C53" s="102">
        <v>14</v>
      </c>
      <c r="D53" s="115">
        <v>5</v>
      </c>
      <c r="E53" s="206">
        <v>6</v>
      </c>
      <c r="F53" s="102">
        <v>5</v>
      </c>
      <c r="G53" s="137">
        <v>1</v>
      </c>
    </row>
    <row r="54" spans="1:7" ht="15.6" x14ac:dyDescent="0.25">
      <c r="A54" s="96" t="s">
        <v>382</v>
      </c>
      <c r="B54" s="102">
        <v>18</v>
      </c>
      <c r="C54" s="102">
        <v>29</v>
      </c>
      <c r="D54" s="115">
        <v>-11</v>
      </c>
      <c r="E54" s="206">
        <v>1</v>
      </c>
      <c r="F54" s="102">
        <v>5</v>
      </c>
      <c r="G54" s="137">
        <v>-4</v>
      </c>
    </row>
    <row r="55" spans="1:7" ht="15.6" x14ac:dyDescent="0.25">
      <c r="A55" s="96" t="s">
        <v>346</v>
      </c>
      <c r="B55" s="102">
        <v>18</v>
      </c>
      <c r="C55" s="102">
        <v>30</v>
      </c>
      <c r="D55" s="115">
        <v>-12</v>
      </c>
      <c r="E55" s="206">
        <v>8</v>
      </c>
      <c r="F55" s="102">
        <v>17</v>
      </c>
      <c r="G55" s="137">
        <v>-9</v>
      </c>
    </row>
    <row r="56" spans="1:7" ht="38.4" customHeight="1" x14ac:dyDescent="0.25">
      <c r="A56" s="375" t="s">
        <v>38</v>
      </c>
      <c r="B56" s="375"/>
      <c r="C56" s="375"/>
      <c r="D56" s="375"/>
      <c r="E56" s="375"/>
      <c r="F56" s="375"/>
      <c r="G56" s="375"/>
    </row>
    <row r="57" spans="1:7" ht="15.6" x14ac:dyDescent="0.25">
      <c r="A57" s="95" t="s">
        <v>128</v>
      </c>
      <c r="B57" s="102">
        <v>109</v>
      </c>
      <c r="C57" s="102">
        <v>268</v>
      </c>
      <c r="D57" s="115">
        <v>-159</v>
      </c>
      <c r="E57" s="206">
        <v>15</v>
      </c>
      <c r="F57" s="102">
        <v>106</v>
      </c>
      <c r="G57" s="137">
        <v>-91</v>
      </c>
    </row>
    <row r="58" spans="1:7" ht="15.6" x14ac:dyDescent="0.25">
      <c r="A58" s="95" t="s">
        <v>163</v>
      </c>
      <c r="B58" s="102">
        <v>98</v>
      </c>
      <c r="C58" s="102">
        <v>125</v>
      </c>
      <c r="D58" s="115">
        <v>-27</v>
      </c>
      <c r="E58" s="206">
        <v>7</v>
      </c>
      <c r="F58" s="102">
        <v>72</v>
      </c>
      <c r="G58" s="137">
        <v>-65</v>
      </c>
    </row>
    <row r="59" spans="1:7" ht="15.6" x14ac:dyDescent="0.25">
      <c r="A59" s="95" t="s">
        <v>141</v>
      </c>
      <c r="B59" s="102">
        <v>57</v>
      </c>
      <c r="C59" s="102">
        <v>219</v>
      </c>
      <c r="D59" s="115">
        <v>-162</v>
      </c>
      <c r="E59" s="206">
        <v>16</v>
      </c>
      <c r="F59" s="102">
        <v>116</v>
      </c>
      <c r="G59" s="137">
        <v>-100</v>
      </c>
    </row>
    <row r="60" spans="1:7" ht="15.6" x14ac:dyDescent="0.25">
      <c r="A60" s="95" t="s">
        <v>201</v>
      </c>
      <c r="B60" s="97">
        <v>51</v>
      </c>
      <c r="C60" s="102">
        <v>127</v>
      </c>
      <c r="D60" s="115">
        <v>-76</v>
      </c>
      <c r="E60" s="206">
        <v>2</v>
      </c>
      <c r="F60" s="102">
        <v>41</v>
      </c>
      <c r="G60" s="137">
        <v>-39</v>
      </c>
    </row>
    <row r="61" spans="1:7" ht="15.6" x14ac:dyDescent="0.25">
      <c r="A61" s="95" t="s">
        <v>120</v>
      </c>
      <c r="B61" s="102">
        <v>45</v>
      </c>
      <c r="C61" s="102">
        <v>161</v>
      </c>
      <c r="D61" s="115">
        <v>-116</v>
      </c>
      <c r="E61" s="206">
        <v>6</v>
      </c>
      <c r="F61" s="102">
        <v>63</v>
      </c>
      <c r="G61" s="137">
        <v>-57</v>
      </c>
    </row>
    <row r="62" spans="1:7" ht="31.2" x14ac:dyDescent="0.25">
      <c r="A62" s="95" t="s">
        <v>357</v>
      </c>
      <c r="B62" s="102">
        <v>34</v>
      </c>
      <c r="C62" s="102">
        <v>23</v>
      </c>
      <c r="D62" s="115">
        <v>11</v>
      </c>
      <c r="E62" s="206">
        <v>34</v>
      </c>
      <c r="F62" s="102">
        <v>8</v>
      </c>
      <c r="G62" s="137">
        <v>26</v>
      </c>
    </row>
    <row r="63" spans="1:7" ht="15.6" customHeight="1" x14ac:dyDescent="0.25">
      <c r="A63" s="95" t="s">
        <v>161</v>
      </c>
      <c r="B63" s="102">
        <v>28</v>
      </c>
      <c r="C63" s="102">
        <v>133</v>
      </c>
      <c r="D63" s="115">
        <v>-105</v>
      </c>
      <c r="E63" s="206">
        <v>7</v>
      </c>
      <c r="F63" s="102">
        <v>67</v>
      </c>
      <c r="G63" s="137">
        <v>-60</v>
      </c>
    </row>
    <row r="64" spans="1:7" ht="15.6" customHeight="1" x14ac:dyDescent="0.25">
      <c r="A64" s="95" t="s">
        <v>164</v>
      </c>
      <c r="B64" s="102">
        <v>27</v>
      </c>
      <c r="C64" s="102">
        <v>162</v>
      </c>
      <c r="D64" s="115">
        <v>-135</v>
      </c>
      <c r="E64" s="206">
        <v>5</v>
      </c>
      <c r="F64" s="102">
        <v>93</v>
      </c>
      <c r="G64" s="137">
        <v>-88</v>
      </c>
    </row>
    <row r="65" spans="1:7" ht="15.6" customHeight="1" x14ac:dyDescent="0.25">
      <c r="A65" s="95" t="s">
        <v>162</v>
      </c>
      <c r="B65" s="102">
        <v>24</v>
      </c>
      <c r="C65" s="102">
        <v>134</v>
      </c>
      <c r="D65" s="115">
        <v>-110</v>
      </c>
      <c r="E65" s="206">
        <v>2</v>
      </c>
      <c r="F65" s="102">
        <v>54</v>
      </c>
      <c r="G65" s="137">
        <v>-52</v>
      </c>
    </row>
    <row r="66" spans="1:7" ht="15.6" customHeight="1" x14ac:dyDescent="0.25">
      <c r="A66" s="95" t="s">
        <v>360</v>
      </c>
      <c r="B66" s="102">
        <v>23</v>
      </c>
      <c r="C66" s="102">
        <v>4</v>
      </c>
      <c r="D66" s="115">
        <v>19</v>
      </c>
      <c r="E66" s="206">
        <v>5</v>
      </c>
      <c r="F66" s="102">
        <v>0</v>
      </c>
      <c r="G66" s="137">
        <v>5</v>
      </c>
    </row>
    <row r="67" spans="1:7" ht="15.6" x14ac:dyDescent="0.25">
      <c r="A67" s="95" t="s">
        <v>202</v>
      </c>
      <c r="B67" s="102">
        <v>15</v>
      </c>
      <c r="C67" s="102">
        <v>37</v>
      </c>
      <c r="D67" s="115">
        <v>-22</v>
      </c>
      <c r="E67" s="206">
        <v>2</v>
      </c>
      <c r="F67" s="102">
        <v>17</v>
      </c>
      <c r="G67" s="137">
        <v>-15</v>
      </c>
    </row>
    <row r="68" spans="1:7" ht="31.2" x14ac:dyDescent="0.25">
      <c r="A68" s="95" t="s">
        <v>229</v>
      </c>
      <c r="B68" s="102">
        <v>12</v>
      </c>
      <c r="C68" s="102">
        <v>59</v>
      </c>
      <c r="D68" s="115">
        <v>-47</v>
      </c>
      <c r="E68" s="206">
        <v>1</v>
      </c>
      <c r="F68" s="102">
        <v>22</v>
      </c>
      <c r="G68" s="137">
        <v>-21</v>
      </c>
    </row>
    <row r="69" spans="1:7" ht="31.2" x14ac:dyDescent="0.25">
      <c r="A69" s="95" t="s">
        <v>165</v>
      </c>
      <c r="B69" s="102">
        <v>12</v>
      </c>
      <c r="C69" s="102">
        <v>194</v>
      </c>
      <c r="D69" s="115">
        <v>-182</v>
      </c>
      <c r="E69" s="206">
        <v>6</v>
      </c>
      <c r="F69" s="102">
        <v>131</v>
      </c>
      <c r="G69" s="137">
        <v>-125</v>
      </c>
    </row>
    <row r="70" spans="1:7" ht="31.2" x14ac:dyDescent="0.25">
      <c r="A70" s="95" t="s">
        <v>200</v>
      </c>
      <c r="B70" s="102">
        <v>9</v>
      </c>
      <c r="C70" s="102">
        <v>49</v>
      </c>
      <c r="D70" s="115">
        <v>-40</v>
      </c>
      <c r="E70" s="206">
        <v>0</v>
      </c>
      <c r="F70" s="102">
        <v>24</v>
      </c>
      <c r="G70" s="137">
        <v>-24</v>
      </c>
    </row>
    <row r="71" spans="1:7" ht="15.6" x14ac:dyDescent="0.25">
      <c r="A71" s="95" t="s">
        <v>160</v>
      </c>
      <c r="B71" s="102">
        <v>9</v>
      </c>
      <c r="C71" s="102">
        <v>53</v>
      </c>
      <c r="D71" s="115">
        <v>-44</v>
      </c>
      <c r="E71" s="206">
        <v>0</v>
      </c>
      <c r="F71" s="102">
        <v>29</v>
      </c>
      <c r="G71" s="137">
        <v>-29</v>
      </c>
    </row>
    <row r="72" spans="1:7" ht="38.4" customHeight="1" x14ac:dyDescent="0.25">
      <c r="A72" s="375" t="s">
        <v>39</v>
      </c>
      <c r="B72" s="375"/>
      <c r="C72" s="375"/>
      <c r="D72" s="375"/>
      <c r="E72" s="375"/>
      <c r="F72" s="375"/>
      <c r="G72" s="375"/>
    </row>
    <row r="73" spans="1:7" ht="16.8" customHeight="1" x14ac:dyDescent="0.25">
      <c r="A73" s="95" t="s">
        <v>100</v>
      </c>
      <c r="B73" s="102">
        <v>420</v>
      </c>
      <c r="C73" s="102">
        <v>777</v>
      </c>
      <c r="D73" s="115">
        <v>-357</v>
      </c>
      <c r="E73" s="102">
        <v>53</v>
      </c>
      <c r="F73" s="102">
        <v>258</v>
      </c>
      <c r="G73" s="115">
        <v>-205</v>
      </c>
    </row>
    <row r="74" spans="1:7" ht="16.8" customHeight="1" x14ac:dyDescent="0.25">
      <c r="A74" s="95" t="s">
        <v>98</v>
      </c>
      <c r="B74" s="102">
        <v>390</v>
      </c>
      <c r="C74" s="102">
        <v>1206</v>
      </c>
      <c r="D74" s="115">
        <v>-816</v>
      </c>
      <c r="E74" s="102">
        <v>52</v>
      </c>
      <c r="F74" s="102">
        <v>594</v>
      </c>
      <c r="G74" s="115">
        <v>-542</v>
      </c>
    </row>
    <row r="75" spans="1:7" ht="16.8" customHeight="1" x14ac:dyDescent="0.25">
      <c r="A75" s="95" t="s">
        <v>104</v>
      </c>
      <c r="B75" s="102">
        <v>252</v>
      </c>
      <c r="C75" s="102">
        <v>818</v>
      </c>
      <c r="D75" s="115">
        <v>-566</v>
      </c>
      <c r="E75" s="102">
        <v>26</v>
      </c>
      <c r="F75" s="102">
        <v>324</v>
      </c>
      <c r="G75" s="115">
        <v>-298</v>
      </c>
    </row>
    <row r="76" spans="1:7" ht="16.8" customHeight="1" x14ac:dyDescent="0.25">
      <c r="A76" s="95" t="s">
        <v>106</v>
      </c>
      <c r="B76" s="102">
        <v>180</v>
      </c>
      <c r="C76" s="102">
        <v>752</v>
      </c>
      <c r="D76" s="115">
        <v>-572</v>
      </c>
      <c r="E76" s="102">
        <v>24</v>
      </c>
      <c r="F76" s="102">
        <v>327</v>
      </c>
      <c r="G76" s="115">
        <v>-303</v>
      </c>
    </row>
    <row r="77" spans="1:7" ht="16.8" customHeight="1" x14ac:dyDescent="0.25">
      <c r="A77" s="95" t="s">
        <v>105</v>
      </c>
      <c r="B77" s="102">
        <v>129</v>
      </c>
      <c r="C77" s="102">
        <v>817</v>
      </c>
      <c r="D77" s="115">
        <v>-688</v>
      </c>
      <c r="E77" s="102">
        <v>6</v>
      </c>
      <c r="F77" s="102">
        <v>360</v>
      </c>
      <c r="G77" s="115">
        <v>-354</v>
      </c>
    </row>
    <row r="78" spans="1:7" ht="16.8" customHeight="1" x14ac:dyDescent="0.25">
      <c r="A78" s="95" t="s">
        <v>356</v>
      </c>
      <c r="B78" s="102">
        <v>115</v>
      </c>
      <c r="C78" s="102">
        <v>9</v>
      </c>
      <c r="D78" s="115">
        <v>106</v>
      </c>
      <c r="E78" s="102">
        <v>48</v>
      </c>
      <c r="F78" s="102">
        <v>5</v>
      </c>
      <c r="G78" s="115">
        <v>43</v>
      </c>
    </row>
    <row r="79" spans="1:7" ht="94.8" customHeight="1" x14ac:dyDescent="0.25">
      <c r="A79" s="95" t="s">
        <v>212</v>
      </c>
      <c r="B79" s="102">
        <v>81</v>
      </c>
      <c r="C79" s="102">
        <v>337</v>
      </c>
      <c r="D79" s="115">
        <v>-256</v>
      </c>
      <c r="E79" s="102">
        <v>0</v>
      </c>
      <c r="F79" s="102">
        <v>135</v>
      </c>
      <c r="G79" s="115">
        <v>-135</v>
      </c>
    </row>
    <row r="80" spans="1:7" ht="16.8" customHeight="1" x14ac:dyDescent="0.25">
      <c r="A80" s="95" t="s">
        <v>167</v>
      </c>
      <c r="B80" s="102">
        <v>76</v>
      </c>
      <c r="C80" s="102">
        <v>130</v>
      </c>
      <c r="D80" s="115">
        <v>-54</v>
      </c>
      <c r="E80" s="102">
        <v>2</v>
      </c>
      <c r="F80" s="102">
        <v>79</v>
      </c>
      <c r="G80" s="115">
        <v>-77</v>
      </c>
    </row>
    <row r="81" spans="1:7" ht="16.8" customHeight="1" x14ac:dyDescent="0.25">
      <c r="A81" s="95" t="s">
        <v>124</v>
      </c>
      <c r="B81" s="102">
        <v>71</v>
      </c>
      <c r="C81" s="102">
        <v>90</v>
      </c>
      <c r="D81" s="115">
        <v>-19</v>
      </c>
      <c r="E81" s="102">
        <v>16</v>
      </c>
      <c r="F81" s="102">
        <v>29</v>
      </c>
      <c r="G81" s="115">
        <v>-13</v>
      </c>
    </row>
    <row r="82" spans="1:7" ht="16.8" customHeight="1" x14ac:dyDescent="0.25">
      <c r="A82" s="95" t="s">
        <v>132</v>
      </c>
      <c r="B82" s="102">
        <v>57</v>
      </c>
      <c r="C82" s="102">
        <v>130</v>
      </c>
      <c r="D82" s="115">
        <v>-73</v>
      </c>
      <c r="E82" s="102">
        <v>16</v>
      </c>
      <c r="F82" s="102">
        <v>45</v>
      </c>
      <c r="G82" s="115">
        <v>-29</v>
      </c>
    </row>
    <row r="83" spans="1:7" ht="16.8" customHeight="1" x14ac:dyDescent="0.25">
      <c r="A83" s="95" t="s">
        <v>126</v>
      </c>
      <c r="B83" s="102">
        <v>33</v>
      </c>
      <c r="C83" s="102">
        <v>119</v>
      </c>
      <c r="D83" s="115">
        <v>-86</v>
      </c>
      <c r="E83" s="102">
        <v>1</v>
      </c>
      <c r="F83" s="102">
        <v>60</v>
      </c>
      <c r="G83" s="115">
        <v>-59</v>
      </c>
    </row>
    <row r="84" spans="1:7" ht="16.8" customHeight="1" x14ac:dyDescent="0.25">
      <c r="A84" s="95" t="s">
        <v>168</v>
      </c>
      <c r="B84" s="102">
        <v>30</v>
      </c>
      <c r="C84" s="102">
        <v>89</v>
      </c>
      <c r="D84" s="115">
        <v>-59</v>
      </c>
      <c r="E84" s="102">
        <v>9</v>
      </c>
      <c r="F84" s="102">
        <v>42</v>
      </c>
      <c r="G84" s="115">
        <v>-33</v>
      </c>
    </row>
    <row r="85" spans="1:7" ht="32.4" customHeight="1" x14ac:dyDescent="0.25">
      <c r="A85" s="95" t="s">
        <v>203</v>
      </c>
      <c r="B85" s="102">
        <v>26</v>
      </c>
      <c r="C85" s="102">
        <v>64</v>
      </c>
      <c r="D85" s="115">
        <v>-38</v>
      </c>
      <c r="E85" s="102">
        <v>0</v>
      </c>
      <c r="F85" s="102">
        <v>26</v>
      </c>
      <c r="G85" s="115">
        <v>-26</v>
      </c>
    </row>
    <row r="86" spans="1:7" ht="32.4" customHeight="1" x14ac:dyDescent="0.25">
      <c r="A86" s="95" t="s">
        <v>358</v>
      </c>
      <c r="B86" s="102">
        <v>17</v>
      </c>
      <c r="C86" s="102">
        <v>0</v>
      </c>
      <c r="D86" s="115">
        <v>17</v>
      </c>
      <c r="E86" s="102">
        <v>13</v>
      </c>
      <c r="F86" s="102">
        <v>0</v>
      </c>
      <c r="G86" s="115">
        <v>13</v>
      </c>
    </row>
    <row r="87" spans="1:7" ht="16.2" customHeight="1" x14ac:dyDescent="0.25">
      <c r="A87" s="95" t="s">
        <v>405</v>
      </c>
      <c r="B87" s="102">
        <v>16</v>
      </c>
      <c r="C87" s="102">
        <v>21</v>
      </c>
      <c r="D87" s="115">
        <v>-5</v>
      </c>
      <c r="E87" s="102">
        <v>4</v>
      </c>
      <c r="F87" s="102">
        <v>5</v>
      </c>
      <c r="G87" s="115">
        <v>-1</v>
      </c>
    </row>
    <row r="88" spans="1:7" ht="38.4" customHeight="1" x14ac:dyDescent="0.25">
      <c r="A88" s="375" t="s">
        <v>169</v>
      </c>
      <c r="B88" s="375"/>
      <c r="C88" s="375"/>
      <c r="D88" s="375"/>
      <c r="E88" s="375"/>
      <c r="F88" s="375"/>
      <c r="G88" s="375"/>
    </row>
    <row r="89" spans="1:7" ht="46.95" customHeight="1" x14ac:dyDescent="0.25">
      <c r="A89" s="95" t="s">
        <v>115</v>
      </c>
      <c r="B89" s="102">
        <v>580</v>
      </c>
      <c r="C89" s="102">
        <v>1391</v>
      </c>
      <c r="D89" s="115">
        <v>-811</v>
      </c>
      <c r="E89" s="206">
        <v>79</v>
      </c>
      <c r="F89" s="102">
        <v>557</v>
      </c>
      <c r="G89" s="137">
        <v>-478</v>
      </c>
    </row>
    <row r="90" spans="1:7" ht="15.6" customHeight="1" x14ac:dyDescent="0.25">
      <c r="A90" s="95" t="s">
        <v>170</v>
      </c>
      <c r="B90" s="102">
        <v>163</v>
      </c>
      <c r="C90" s="102">
        <v>223</v>
      </c>
      <c r="D90" s="115">
        <v>-60</v>
      </c>
      <c r="E90" s="206">
        <v>8</v>
      </c>
      <c r="F90" s="102">
        <v>60</v>
      </c>
      <c r="G90" s="137">
        <v>-52</v>
      </c>
    </row>
    <row r="91" spans="1:7" ht="31.8" customHeight="1" x14ac:dyDescent="0.25">
      <c r="A91" s="95" t="s">
        <v>209</v>
      </c>
      <c r="B91" s="102">
        <v>82</v>
      </c>
      <c r="C91" s="102">
        <v>143</v>
      </c>
      <c r="D91" s="115">
        <v>-61</v>
      </c>
      <c r="E91" s="206">
        <v>1</v>
      </c>
      <c r="F91" s="102">
        <v>46</v>
      </c>
      <c r="G91" s="137">
        <v>-45</v>
      </c>
    </row>
    <row r="92" spans="1:7" ht="16.2" customHeight="1" x14ac:dyDescent="0.25">
      <c r="A92" s="95" t="s">
        <v>233</v>
      </c>
      <c r="B92" s="102">
        <v>40</v>
      </c>
      <c r="C92" s="205">
        <v>48</v>
      </c>
      <c r="D92" s="115">
        <v>-8</v>
      </c>
      <c r="E92" s="206">
        <v>0</v>
      </c>
      <c r="F92" s="102">
        <v>9</v>
      </c>
      <c r="G92" s="137">
        <v>-9</v>
      </c>
    </row>
    <row r="93" spans="1:7" ht="15.6" x14ac:dyDescent="0.25">
      <c r="A93" s="95" t="s">
        <v>177</v>
      </c>
      <c r="B93" s="102">
        <v>30</v>
      </c>
      <c r="C93" s="102">
        <v>24</v>
      </c>
      <c r="D93" s="115">
        <v>6</v>
      </c>
      <c r="E93" s="206">
        <v>1</v>
      </c>
      <c r="F93" s="102">
        <v>2</v>
      </c>
      <c r="G93" s="137">
        <v>-1</v>
      </c>
    </row>
    <row r="94" spans="1:7" ht="15.6" x14ac:dyDescent="0.25">
      <c r="A94" s="95" t="s">
        <v>174</v>
      </c>
      <c r="B94" s="102">
        <v>25</v>
      </c>
      <c r="C94" s="102">
        <v>73</v>
      </c>
      <c r="D94" s="115">
        <v>-48</v>
      </c>
      <c r="E94" s="206">
        <v>1</v>
      </c>
      <c r="F94" s="102">
        <v>33</v>
      </c>
      <c r="G94" s="137">
        <v>-32</v>
      </c>
    </row>
    <row r="95" spans="1:7" ht="31.2" x14ac:dyDescent="0.25">
      <c r="A95" s="95" t="s">
        <v>210</v>
      </c>
      <c r="B95" s="102">
        <v>24</v>
      </c>
      <c r="C95" s="102">
        <v>46</v>
      </c>
      <c r="D95" s="115">
        <v>-22</v>
      </c>
      <c r="E95" s="206">
        <v>0</v>
      </c>
      <c r="F95" s="102">
        <v>12</v>
      </c>
      <c r="G95" s="137">
        <v>-12</v>
      </c>
    </row>
    <row r="96" spans="1:7" ht="62.4" x14ac:dyDescent="0.25">
      <c r="A96" s="95" t="s">
        <v>351</v>
      </c>
      <c r="B96" s="102">
        <v>24</v>
      </c>
      <c r="C96" s="102">
        <v>29</v>
      </c>
      <c r="D96" s="115">
        <v>-5</v>
      </c>
      <c r="E96" s="206">
        <v>0</v>
      </c>
      <c r="F96" s="102">
        <v>7</v>
      </c>
      <c r="G96" s="137">
        <v>-7</v>
      </c>
    </row>
    <row r="97" spans="1:7" ht="15.6" x14ac:dyDescent="0.25">
      <c r="A97" s="95" t="s">
        <v>171</v>
      </c>
      <c r="B97" s="102">
        <v>18</v>
      </c>
      <c r="C97" s="205">
        <v>14</v>
      </c>
      <c r="D97" s="115">
        <v>4</v>
      </c>
      <c r="E97" s="206">
        <v>1</v>
      </c>
      <c r="F97" s="102">
        <v>2</v>
      </c>
      <c r="G97" s="137">
        <v>-1</v>
      </c>
    </row>
    <row r="98" spans="1:7" ht="15.6" x14ac:dyDescent="0.25">
      <c r="A98" s="95" t="s">
        <v>232</v>
      </c>
      <c r="B98" s="102">
        <v>15</v>
      </c>
      <c r="C98" s="102">
        <v>13</v>
      </c>
      <c r="D98" s="115">
        <v>2</v>
      </c>
      <c r="E98" s="206">
        <v>0</v>
      </c>
      <c r="F98" s="102">
        <v>4</v>
      </c>
      <c r="G98" s="137">
        <v>-4</v>
      </c>
    </row>
    <row r="99" spans="1:7" ht="15.6" x14ac:dyDescent="0.25">
      <c r="A99" s="95" t="s">
        <v>387</v>
      </c>
      <c r="B99" s="102">
        <v>14</v>
      </c>
      <c r="C99" s="102">
        <v>20</v>
      </c>
      <c r="D99" s="115">
        <v>-6</v>
      </c>
      <c r="E99" s="206">
        <v>0</v>
      </c>
      <c r="F99" s="102">
        <v>4</v>
      </c>
      <c r="G99" s="137">
        <v>-4</v>
      </c>
    </row>
    <row r="100" spans="1:7" ht="15.6" x14ac:dyDescent="0.25">
      <c r="A100" s="95" t="s">
        <v>178</v>
      </c>
      <c r="B100" s="102">
        <v>13</v>
      </c>
      <c r="C100" s="102">
        <v>78</v>
      </c>
      <c r="D100" s="115">
        <v>-65</v>
      </c>
      <c r="E100" s="206">
        <v>0</v>
      </c>
      <c r="F100" s="102">
        <v>33</v>
      </c>
      <c r="G100" s="137">
        <v>-33</v>
      </c>
    </row>
    <row r="101" spans="1:7" ht="15.6" x14ac:dyDescent="0.25">
      <c r="A101" s="95" t="s">
        <v>175</v>
      </c>
      <c r="B101" s="102">
        <v>12</v>
      </c>
      <c r="C101" s="102">
        <v>68</v>
      </c>
      <c r="D101" s="115">
        <v>-56</v>
      </c>
      <c r="E101" s="206">
        <v>0</v>
      </c>
      <c r="F101" s="102">
        <v>31</v>
      </c>
      <c r="G101" s="137">
        <v>-31</v>
      </c>
    </row>
    <row r="102" spans="1:7" ht="15.6" x14ac:dyDescent="0.25">
      <c r="A102" s="95" t="s">
        <v>172</v>
      </c>
      <c r="B102" s="102">
        <v>12</v>
      </c>
      <c r="C102" s="102">
        <v>46</v>
      </c>
      <c r="D102" s="115">
        <v>-34</v>
      </c>
      <c r="E102" s="206">
        <v>2</v>
      </c>
      <c r="F102" s="102">
        <v>14</v>
      </c>
      <c r="G102" s="137">
        <v>-12</v>
      </c>
    </row>
    <row r="103" spans="1:7" ht="15.6" x14ac:dyDescent="0.25">
      <c r="A103" s="95" t="s">
        <v>179</v>
      </c>
      <c r="B103" s="102">
        <v>11</v>
      </c>
      <c r="C103" s="102">
        <v>65</v>
      </c>
      <c r="D103" s="115">
        <v>-54</v>
      </c>
      <c r="E103" s="206">
        <v>2</v>
      </c>
      <c r="F103" s="102">
        <v>28</v>
      </c>
      <c r="G103" s="137">
        <v>-26</v>
      </c>
    </row>
    <row r="104" spans="1:7" ht="38.4" customHeight="1" x14ac:dyDescent="0.25">
      <c r="A104" s="375" t="s">
        <v>41</v>
      </c>
      <c r="B104" s="375"/>
      <c r="C104" s="375"/>
      <c r="D104" s="375"/>
      <c r="E104" s="375"/>
      <c r="F104" s="375"/>
      <c r="G104" s="375"/>
    </row>
    <row r="105" spans="1:7" ht="15.6" x14ac:dyDescent="0.25">
      <c r="A105" s="95" t="s">
        <v>111</v>
      </c>
      <c r="B105" s="102">
        <v>405</v>
      </c>
      <c r="C105" s="102">
        <v>503</v>
      </c>
      <c r="D105" s="115">
        <v>-98</v>
      </c>
      <c r="E105" s="206">
        <v>35</v>
      </c>
      <c r="F105" s="102">
        <v>135</v>
      </c>
      <c r="G105" s="137">
        <v>-100</v>
      </c>
    </row>
    <row r="106" spans="1:7" ht="15.6" customHeight="1" x14ac:dyDescent="0.25">
      <c r="A106" s="95" t="s">
        <v>118</v>
      </c>
      <c r="B106" s="102">
        <v>199</v>
      </c>
      <c r="C106" s="102">
        <v>226</v>
      </c>
      <c r="D106" s="115">
        <v>-27</v>
      </c>
      <c r="E106" s="206">
        <v>29</v>
      </c>
      <c r="F106" s="102">
        <v>45</v>
      </c>
      <c r="G106" s="137">
        <v>-16</v>
      </c>
    </row>
    <row r="107" spans="1:7" ht="15.6" x14ac:dyDescent="0.25">
      <c r="A107" s="94" t="s">
        <v>107</v>
      </c>
      <c r="B107" s="102">
        <v>142</v>
      </c>
      <c r="C107" s="102">
        <v>241</v>
      </c>
      <c r="D107" s="115">
        <v>-99</v>
      </c>
      <c r="E107" s="206">
        <v>39</v>
      </c>
      <c r="F107" s="102">
        <v>92</v>
      </c>
      <c r="G107" s="137">
        <v>-53</v>
      </c>
    </row>
    <row r="108" spans="1:7" ht="31.2" customHeight="1" x14ac:dyDescent="0.25">
      <c r="A108" s="95" t="s">
        <v>119</v>
      </c>
      <c r="B108" s="102">
        <v>132</v>
      </c>
      <c r="C108" s="102">
        <v>118</v>
      </c>
      <c r="D108" s="115">
        <v>14</v>
      </c>
      <c r="E108" s="206">
        <v>26</v>
      </c>
      <c r="F108" s="102">
        <v>26</v>
      </c>
      <c r="G108" s="137">
        <v>0</v>
      </c>
    </row>
    <row r="109" spans="1:7" ht="46.8" customHeight="1" x14ac:dyDescent="0.25">
      <c r="A109" s="95" t="s">
        <v>359</v>
      </c>
      <c r="B109" s="102">
        <v>73</v>
      </c>
      <c r="C109" s="102">
        <v>63</v>
      </c>
      <c r="D109" s="115">
        <v>10</v>
      </c>
      <c r="E109" s="206">
        <v>12</v>
      </c>
      <c r="F109" s="102">
        <v>5</v>
      </c>
      <c r="G109" s="137">
        <v>7</v>
      </c>
    </row>
    <row r="110" spans="1:7" ht="31.2" x14ac:dyDescent="0.25">
      <c r="A110" s="95" t="s">
        <v>247</v>
      </c>
      <c r="B110" s="102">
        <v>68</v>
      </c>
      <c r="C110" s="102">
        <v>114</v>
      </c>
      <c r="D110" s="115">
        <v>-46</v>
      </c>
      <c r="E110" s="206">
        <v>10</v>
      </c>
      <c r="F110" s="102">
        <v>43</v>
      </c>
      <c r="G110" s="137">
        <v>-33</v>
      </c>
    </row>
    <row r="111" spans="1:7" ht="15.6" x14ac:dyDescent="0.25">
      <c r="A111" s="95" t="s">
        <v>138</v>
      </c>
      <c r="B111" s="102">
        <v>67</v>
      </c>
      <c r="C111" s="102">
        <v>113</v>
      </c>
      <c r="D111" s="115">
        <v>-46</v>
      </c>
      <c r="E111" s="206">
        <v>19</v>
      </c>
      <c r="F111" s="102">
        <v>54</v>
      </c>
      <c r="G111" s="137">
        <v>-35</v>
      </c>
    </row>
    <row r="112" spans="1:7" ht="15.6" x14ac:dyDescent="0.25">
      <c r="A112" s="95" t="s">
        <v>180</v>
      </c>
      <c r="B112" s="102">
        <v>64</v>
      </c>
      <c r="C112" s="102">
        <v>91</v>
      </c>
      <c r="D112" s="115">
        <v>-27</v>
      </c>
      <c r="E112" s="206">
        <v>9</v>
      </c>
      <c r="F112" s="102">
        <v>23</v>
      </c>
      <c r="G112" s="137">
        <v>-14</v>
      </c>
    </row>
    <row r="113" spans="1:7" ht="31.2" x14ac:dyDescent="0.25">
      <c r="A113" s="95" t="s">
        <v>134</v>
      </c>
      <c r="B113" s="102">
        <v>59</v>
      </c>
      <c r="C113" s="102">
        <v>65</v>
      </c>
      <c r="D113" s="115">
        <v>-6</v>
      </c>
      <c r="E113" s="206">
        <v>15</v>
      </c>
      <c r="F113" s="102">
        <v>25</v>
      </c>
      <c r="G113" s="137">
        <v>-10</v>
      </c>
    </row>
    <row r="114" spans="1:7" ht="15.6" x14ac:dyDescent="0.25">
      <c r="A114" s="95" t="s">
        <v>130</v>
      </c>
      <c r="B114" s="102">
        <v>58</v>
      </c>
      <c r="C114" s="102">
        <v>63</v>
      </c>
      <c r="D114" s="115">
        <v>-5</v>
      </c>
      <c r="E114" s="206">
        <v>13</v>
      </c>
      <c r="F114" s="102">
        <v>22</v>
      </c>
      <c r="G114" s="137">
        <v>-9</v>
      </c>
    </row>
    <row r="115" spans="1:7" ht="46.8" x14ac:dyDescent="0.25">
      <c r="A115" s="95" t="s">
        <v>236</v>
      </c>
      <c r="B115" s="102">
        <v>56</v>
      </c>
      <c r="C115" s="102">
        <v>66</v>
      </c>
      <c r="D115" s="115">
        <v>-10</v>
      </c>
      <c r="E115" s="206">
        <v>3</v>
      </c>
      <c r="F115" s="102">
        <v>10</v>
      </c>
      <c r="G115" s="137">
        <v>-7</v>
      </c>
    </row>
    <row r="116" spans="1:7" ht="15.6" x14ac:dyDescent="0.25">
      <c r="A116" s="95" t="s">
        <v>181</v>
      </c>
      <c r="B116" s="102">
        <v>52</v>
      </c>
      <c r="C116" s="102">
        <v>72</v>
      </c>
      <c r="D116" s="115">
        <v>-20</v>
      </c>
      <c r="E116" s="206">
        <v>7</v>
      </c>
      <c r="F116" s="102">
        <v>21</v>
      </c>
      <c r="G116" s="137">
        <v>-14</v>
      </c>
    </row>
    <row r="117" spans="1:7" ht="15.6" customHeight="1" x14ac:dyDescent="0.25">
      <c r="A117" s="95" t="s">
        <v>237</v>
      </c>
      <c r="B117" s="102">
        <v>51</v>
      </c>
      <c r="C117" s="102">
        <v>77</v>
      </c>
      <c r="D117" s="115">
        <v>-26</v>
      </c>
      <c r="E117" s="206">
        <v>2</v>
      </c>
      <c r="F117" s="102">
        <v>12</v>
      </c>
      <c r="G117" s="137">
        <v>-10</v>
      </c>
    </row>
    <row r="118" spans="1:7" ht="15.6" customHeight="1" x14ac:dyDescent="0.25">
      <c r="A118" s="95" t="s">
        <v>389</v>
      </c>
      <c r="B118" s="102">
        <v>50</v>
      </c>
      <c r="C118" s="102">
        <v>55</v>
      </c>
      <c r="D118" s="115">
        <v>-5</v>
      </c>
      <c r="E118" s="206">
        <v>5</v>
      </c>
      <c r="F118" s="102">
        <v>17</v>
      </c>
      <c r="G118" s="137">
        <v>-12</v>
      </c>
    </row>
    <row r="119" spans="1:7" ht="31.2" x14ac:dyDescent="0.25">
      <c r="A119" s="95" t="s">
        <v>392</v>
      </c>
      <c r="B119" s="102">
        <v>50</v>
      </c>
      <c r="C119" s="102">
        <v>41</v>
      </c>
      <c r="D119" s="115">
        <v>9</v>
      </c>
      <c r="E119" s="206">
        <v>8</v>
      </c>
      <c r="F119" s="102">
        <v>12</v>
      </c>
      <c r="G119" s="137">
        <v>-4</v>
      </c>
    </row>
    <row r="120" spans="1:7" ht="38.4" customHeight="1" x14ac:dyDescent="0.25">
      <c r="A120" s="375" t="s">
        <v>183</v>
      </c>
      <c r="B120" s="375"/>
      <c r="C120" s="375"/>
      <c r="D120" s="375"/>
      <c r="E120" s="375"/>
      <c r="F120" s="375"/>
      <c r="G120" s="375"/>
    </row>
    <row r="121" spans="1:7" ht="46.8" x14ac:dyDescent="0.25">
      <c r="A121" s="95" t="s">
        <v>192</v>
      </c>
      <c r="B121" s="102">
        <v>2233</v>
      </c>
      <c r="C121" s="102">
        <v>2277</v>
      </c>
      <c r="D121" s="115">
        <v>-44</v>
      </c>
      <c r="E121" s="102">
        <v>46</v>
      </c>
      <c r="F121" s="102">
        <v>214</v>
      </c>
      <c r="G121" s="115">
        <v>-168</v>
      </c>
    </row>
    <row r="122" spans="1:7" ht="15.6" x14ac:dyDescent="0.25">
      <c r="A122" s="95" t="s">
        <v>96</v>
      </c>
      <c r="B122" s="102">
        <v>1639</v>
      </c>
      <c r="C122" s="102">
        <v>2451</v>
      </c>
      <c r="D122" s="115">
        <v>-812</v>
      </c>
      <c r="E122" s="102">
        <v>144</v>
      </c>
      <c r="F122" s="102">
        <v>687</v>
      </c>
      <c r="G122" s="115">
        <v>-543</v>
      </c>
    </row>
    <row r="123" spans="1:7" ht="15.6" x14ac:dyDescent="0.25">
      <c r="A123" s="95" t="s">
        <v>108</v>
      </c>
      <c r="B123" s="102">
        <v>368</v>
      </c>
      <c r="C123" s="102">
        <v>630</v>
      </c>
      <c r="D123" s="115">
        <v>-262</v>
      </c>
      <c r="E123" s="102">
        <v>19</v>
      </c>
      <c r="F123" s="102">
        <v>65</v>
      </c>
      <c r="G123" s="115">
        <v>-46</v>
      </c>
    </row>
    <row r="124" spans="1:7" ht="15.6" x14ac:dyDescent="0.25">
      <c r="A124" s="95" t="s">
        <v>340</v>
      </c>
      <c r="B124" s="102">
        <v>197</v>
      </c>
      <c r="C124" s="102">
        <v>238</v>
      </c>
      <c r="D124" s="115">
        <v>-41</v>
      </c>
      <c r="E124" s="102">
        <v>9</v>
      </c>
      <c r="F124" s="102">
        <v>50</v>
      </c>
      <c r="G124" s="115">
        <v>-41</v>
      </c>
    </row>
    <row r="125" spans="1:7" ht="15.6" x14ac:dyDescent="0.25">
      <c r="A125" s="95" t="s">
        <v>249</v>
      </c>
      <c r="B125" s="102">
        <v>103</v>
      </c>
      <c r="C125" s="102">
        <v>197</v>
      </c>
      <c r="D125" s="115">
        <v>-94</v>
      </c>
      <c r="E125" s="102">
        <v>0</v>
      </c>
      <c r="F125" s="102">
        <v>59</v>
      </c>
      <c r="G125" s="115">
        <v>-59</v>
      </c>
    </row>
    <row r="126" spans="1:7" ht="15.6" x14ac:dyDescent="0.25">
      <c r="A126" s="95" t="s">
        <v>185</v>
      </c>
      <c r="B126" s="102">
        <v>103</v>
      </c>
      <c r="C126" s="102">
        <v>145</v>
      </c>
      <c r="D126" s="115">
        <v>-42</v>
      </c>
      <c r="E126" s="102">
        <v>34</v>
      </c>
      <c r="F126" s="102">
        <v>54</v>
      </c>
      <c r="G126" s="115">
        <v>-20</v>
      </c>
    </row>
    <row r="127" spans="1:7" ht="15.6" x14ac:dyDescent="0.25">
      <c r="A127" s="95" t="s">
        <v>184</v>
      </c>
      <c r="B127" s="102">
        <v>93</v>
      </c>
      <c r="C127" s="102">
        <v>82</v>
      </c>
      <c r="D127" s="115">
        <v>11</v>
      </c>
      <c r="E127" s="102">
        <v>22</v>
      </c>
      <c r="F127" s="102">
        <v>14</v>
      </c>
      <c r="G127" s="115">
        <v>8</v>
      </c>
    </row>
    <row r="128" spans="1:7" ht="15.6" x14ac:dyDescent="0.25">
      <c r="A128" s="95" t="s">
        <v>186</v>
      </c>
      <c r="B128" s="102">
        <v>80</v>
      </c>
      <c r="C128" s="102">
        <v>53</v>
      </c>
      <c r="D128" s="115">
        <v>27</v>
      </c>
      <c r="E128" s="102">
        <v>22</v>
      </c>
      <c r="F128" s="102">
        <v>5</v>
      </c>
      <c r="G128" s="115">
        <v>17</v>
      </c>
    </row>
    <row r="129" spans="1:7" ht="15.6" x14ac:dyDescent="0.25">
      <c r="A129" s="95" t="s">
        <v>238</v>
      </c>
      <c r="B129" s="102">
        <v>80</v>
      </c>
      <c r="C129" s="102">
        <v>133</v>
      </c>
      <c r="D129" s="115">
        <v>-53</v>
      </c>
      <c r="E129" s="102">
        <v>5</v>
      </c>
      <c r="F129" s="102">
        <v>31</v>
      </c>
      <c r="G129" s="115">
        <v>-26</v>
      </c>
    </row>
    <row r="130" spans="1:7" ht="15.6" x14ac:dyDescent="0.25">
      <c r="A130" s="95" t="s">
        <v>372</v>
      </c>
      <c r="B130" s="102">
        <v>57</v>
      </c>
      <c r="C130" s="102">
        <v>103</v>
      </c>
      <c r="D130" s="115">
        <v>-46</v>
      </c>
      <c r="E130" s="102">
        <v>22</v>
      </c>
      <c r="F130" s="102">
        <v>32</v>
      </c>
      <c r="G130" s="115">
        <v>-10</v>
      </c>
    </row>
    <row r="131" spans="1:7" ht="15.6" customHeight="1" x14ac:dyDescent="0.25">
      <c r="A131" s="95" t="s">
        <v>131</v>
      </c>
      <c r="B131" s="102">
        <v>53</v>
      </c>
      <c r="C131" s="102">
        <v>184</v>
      </c>
      <c r="D131" s="115">
        <v>-131</v>
      </c>
      <c r="E131" s="102">
        <v>4</v>
      </c>
      <c r="F131" s="102">
        <v>80</v>
      </c>
      <c r="G131" s="115">
        <v>-76</v>
      </c>
    </row>
    <row r="132" spans="1:7" ht="15.6" x14ac:dyDescent="0.25">
      <c r="A132" s="95" t="s">
        <v>373</v>
      </c>
      <c r="B132" s="102">
        <v>43</v>
      </c>
      <c r="C132" s="102">
        <v>43</v>
      </c>
      <c r="D132" s="115">
        <v>0</v>
      </c>
      <c r="E132" s="102">
        <v>9</v>
      </c>
      <c r="F132" s="102">
        <v>2</v>
      </c>
      <c r="G132" s="115">
        <v>7</v>
      </c>
    </row>
    <row r="133" spans="1:7" ht="15.6" customHeight="1" x14ac:dyDescent="0.25">
      <c r="A133" s="95" t="s">
        <v>377</v>
      </c>
      <c r="B133" s="102">
        <v>42</v>
      </c>
      <c r="C133" s="102">
        <v>22</v>
      </c>
      <c r="D133" s="115">
        <v>20</v>
      </c>
      <c r="E133" s="102">
        <v>0</v>
      </c>
      <c r="F133" s="102">
        <v>1</v>
      </c>
      <c r="G133" s="115">
        <v>-1</v>
      </c>
    </row>
    <row r="134" spans="1:7" ht="31.2" x14ac:dyDescent="0.25">
      <c r="A134" s="95" t="s">
        <v>437</v>
      </c>
      <c r="B134" s="102">
        <v>36</v>
      </c>
      <c r="C134" s="102">
        <v>17</v>
      </c>
      <c r="D134" s="115">
        <v>19</v>
      </c>
      <c r="E134" s="102">
        <v>3</v>
      </c>
      <c r="F134" s="102">
        <v>4</v>
      </c>
      <c r="G134" s="115">
        <v>-1</v>
      </c>
    </row>
    <row r="135" spans="1:7" ht="15.6" x14ac:dyDescent="0.25">
      <c r="A135" s="95" t="s">
        <v>99</v>
      </c>
      <c r="B135" s="102">
        <v>34</v>
      </c>
      <c r="C135" s="102">
        <v>425</v>
      </c>
      <c r="D135" s="115">
        <v>-391</v>
      </c>
      <c r="E135" s="102">
        <v>6</v>
      </c>
      <c r="F135" s="102">
        <v>368</v>
      </c>
      <c r="G135" s="115">
        <v>-362</v>
      </c>
    </row>
    <row r="136" spans="1:7" ht="38.4" customHeight="1" x14ac:dyDescent="0.25">
      <c r="A136" s="375" t="s">
        <v>187</v>
      </c>
      <c r="B136" s="375"/>
      <c r="C136" s="375"/>
      <c r="D136" s="375"/>
      <c r="E136" s="375"/>
      <c r="F136" s="375"/>
      <c r="G136" s="375"/>
    </row>
    <row r="137" spans="1:7" ht="21" customHeight="1" x14ac:dyDescent="0.25">
      <c r="A137" s="95" t="s">
        <v>97</v>
      </c>
      <c r="B137" s="102">
        <v>1624</v>
      </c>
      <c r="C137" s="102">
        <v>3359</v>
      </c>
      <c r="D137" s="115">
        <v>-1735</v>
      </c>
      <c r="E137" s="206">
        <v>114</v>
      </c>
      <c r="F137" s="102">
        <v>1064</v>
      </c>
      <c r="G137" s="137">
        <v>-950</v>
      </c>
    </row>
    <row r="138" spans="1:7" ht="21" customHeight="1" x14ac:dyDescent="0.25">
      <c r="A138" s="95" t="s">
        <v>136</v>
      </c>
      <c r="B138" s="102">
        <v>173</v>
      </c>
      <c r="C138" s="102">
        <v>162</v>
      </c>
      <c r="D138" s="115">
        <v>11</v>
      </c>
      <c r="E138" s="206">
        <v>7</v>
      </c>
      <c r="F138" s="102">
        <v>78</v>
      </c>
      <c r="G138" s="137">
        <v>-71</v>
      </c>
    </row>
    <row r="139" spans="1:7" ht="21" customHeight="1" x14ac:dyDescent="0.25">
      <c r="A139" s="95" t="s">
        <v>101</v>
      </c>
      <c r="B139" s="102">
        <v>165</v>
      </c>
      <c r="C139" s="102">
        <v>823</v>
      </c>
      <c r="D139" s="115">
        <v>-658</v>
      </c>
      <c r="E139" s="206">
        <v>8</v>
      </c>
      <c r="F139" s="102">
        <v>470</v>
      </c>
      <c r="G139" s="137">
        <v>-462</v>
      </c>
    </row>
    <row r="140" spans="1:7" ht="15.6" x14ac:dyDescent="0.25">
      <c r="A140" s="95" t="s">
        <v>109</v>
      </c>
      <c r="B140" s="102">
        <v>160</v>
      </c>
      <c r="C140" s="102">
        <v>321</v>
      </c>
      <c r="D140" s="115">
        <v>-161</v>
      </c>
      <c r="E140" s="206">
        <v>24</v>
      </c>
      <c r="F140" s="102">
        <v>136</v>
      </c>
      <c r="G140" s="137">
        <v>-112</v>
      </c>
    </row>
    <row r="141" spans="1:7" ht="21" customHeight="1" x14ac:dyDescent="0.25">
      <c r="A141" s="94" t="s">
        <v>112</v>
      </c>
      <c r="B141" s="102">
        <v>132</v>
      </c>
      <c r="C141" s="102">
        <v>405</v>
      </c>
      <c r="D141" s="115">
        <v>-273</v>
      </c>
      <c r="E141" s="206">
        <v>13</v>
      </c>
      <c r="F141" s="102">
        <v>187</v>
      </c>
      <c r="G141" s="137">
        <v>-174</v>
      </c>
    </row>
    <row r="142" spans="1:7" ht="21" customHeight="1" x14ac:dyDescent="0.25">
      <c r="A142" s="95" t="s">
        <v>117</v>
      </c>
      <c r="B142" s="102">
        <v>101</v>
      </c>
      <c r="C142" s="102">
        <v>339</v>
      </c>
      <c r="D142" s="115">
        <v>-238</v>
      </c>
      <c r="E142" s="206">
        <v>9</v>
      </c>
      <c r="F142" s="102">
        <v>135</v>
      </c>
      <c r="G142" s="137">
        <v>-126</v>
      </c>
    </row>
    <row r="143" spans="1:7" ht="21" customHeight="1" x14ac:dyDescent="0.25">
      <c r="A143" s="95" t="s">
        <v>123</v>
      </c>
      <c r="B143" s="102">
        <v>97</v>
      </c>
      <c r="C143" s="102">
        <v>213</v>
      </c>
      <c r="D143" s="115">
        <v>-116</v>
      </c>
      <c r="E143" s="206">
        <v>10</v>
      </c>
      <c r="F143" s="102">
        <v>83</v>
      </c>
      <c r="G143" s="137">
        <v>-73</v>
      </c>
    </row>
    <row r="144" spans="1:7" ht="32.4" customHeight="1" x14ac:dyDescent="0.25">
      <c r="A144" s="95" t="s">
        <v>139</v>
      </c>
      <c r="B144" s="102">
        <v>65</v>
      </c>
      <c r="C144" s="102">
        <v>135</v>
      </c>
      <c r="D144" s="115">
        <v>-70</v>
      </c>
      <c r="E144" s="206">
        <v>10</v>
      </c>
      <c r="F144" s="102">
        <v>70</v>
      </c>
      <c r="G144" s="137">
        <v>-60</v>
      </c>
    </row>
    <row r="145" spans="1:7" ht="31.8" customHeight="1" x14ac:dyDescent="0.25">
      <c r="A145" s="95" t="s">
        <v>129</v>
      </c>
      <c r="B145" s="102">
        <v>64</v>
      </c>
      <c r="C145" s="102">
        <v>125</v>
      </c>
      <c r="D145" s="115">
        <v>-61</v>
      </c>
      <c r="E145" s="206">
        <v>9</v>
      </c>
      <c r="F145" s="102">
        <v>54</v>
      </c>
      <c r="G145" s="137">
        <v>-45</v>
      </c>
    </row>
    <row r="146" spans="1:7" ht="21" customHeight="1" x14ac:dyDescent="0.25">
      <c r="A146" s="95" t="s">
        <v>116</v>
      </c>
      <c r="B146" s="102">
        <v>54</v>
      </c>
      <c r="C146" s="102">
        <v>102</v>
      </c>
      <c r="D146" s="115">
        <v>-48</v>
      </c>
      <c r="E146" s="206">
        <v>7</v>
      </c>
      <c r="F146" s="102">
        <v>54</v>
      </c>
      <c r="G146" s="137">
        <v>-47</v>
      </c>
    </row>
    <row r="147" spans="1:7" ht="21" customHeight="1" x14ac:dyDescent="0.25">
      <c r="A147" s="95" t="s">
        <v>240</v>
      </c>
      <c r="B147" s="102">
        <v>49</v>
      </c>
      <c r="C147" s="102">
        <v>129</v>
      </c>
      <c r="D147" s="115">
        <v>-80</v>
      </c>
      <c r="E147" s="206">
        <v>11</v>
      </c>
      <c r="F147" s="102">
        <v>66</v>
      </c>
      <c r="G147" s="137">
        <v>-55</v>
      </c>
    </row>
    <row r="148" spans="1:7" ht="21" customHeight="1" x14ac:dyDescent="0.25">
      <c r="A148" s="95" t="s">
        <v>135</v>
      </c>
      <c r="B148" s="102">
        <v>39</v>
      </c>
      <c r="C148" s="102">
        <v>50</v>
      </c>
      <c r="D148" s="115">
        <v>-11</v>
      </c>
      <c r="E148" s="206">
        <v>3</v>
      </c>
      <c r="F148" s="102">
        <v>20</v>
      </c>
      <c r="G148" s="137">
        <v>-17</v>
      </c>
    </row>
    <row r="149" spans="1:7" ht="49.2" customHeight="1" x14ac:dyDescent="0.25">
      <c r="A149" s="95" t="s">
        <v>125</v>
      </c>
      <c r="B149" s="102">
        <v>25</v>
      </c>
      <c r="C149" s="102">
        <v>40</v>
      </c>
      <c r="D149" s="115">
        <v>-15</v>
      </c>
      <c r="E149" s="206">
        <v>3</v>
      </c>
      <c r="F149" s="102">
        <v>16</v>
      </c>
      <c r="G149" s="137">
        <v>-13</v>
      </c>
    </row>
    <row r="150" spans="1:7" ht="21" customHeight="1" x14ac:dyDescent="0.25">
      <c r="A150" s="95" t="s">
        <v>208</v>
      </c>
      <c r="B150" s="102">
        <v>18</v>
      </c>
      <c r="C150" s="102">
        <v>44</v>
      </c>
      <c r="D150" s="115">
        <v>-26</v>
      </c>
      <c r="E150" s="206">
        <v>3</v>
      </c>
      <c r="F150" s="102">
        <v>14</v>
      </c>
      <c r="G150" s="137">
        <v>-11</v>
      </c>
    </row>
    <row r="151" spans="1:7" ht="21" customHeight="1" x14ac:dyDescent="0.25">
      <c r="A151" s="95" t="s">
        <v>466</v>
      </c>
      <c r="B151" s="102">
        <v>12</v>
      </c>
      <c r="C151" s="102">
        <v>16</v>
      </c>
      <c r="D151" s="115">
        <v>-4</v>
      </c>
      <c r="E151" s="206">
        <v>8</v>
      </c>
      <c r="F151" s="102">
        <v>12</v>
      </c>
      <c r="G151" s="137">
        <v>-4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  <mergeCell ref="A120:G120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N11" sqref="N11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367" t="s">
        <v>74</v>
      </c>
      <c r="B1" s="367"/>
      <c r="C1" s="367"/>
      <c r="D1" s="367"/>
      <c r="E1" s="367"/>
      <c r="F1" s="367"/>
      <c r="G1" s="367"/>
      <c r="I1" s="39"/>
    </row>
    <row r="2" spans="1:33" s="2" customFormat="1" ht="22.5" customHeight="1" x14ac:dyDescent="0.35">
      <c r="A2" s="379" t="s">
        <v>75</v>
      </c>
      <c r="B2" s="379"/>
      <c r="C2" s="379"/>
      <c r="D2" s="379"/>
      <c r="E2" s="379"/>
      <c r="F2" s="379"/>
      <c r="G2" s="379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458</v>
      </c>
      <c r="C4" s="106" t="s">
        <v>461</v>
      </c>
      <c r="D4" s="64" t="s">
        <v>46</v>
      </c>
      <c r="E4" s="109" t="s">
        <v>460</v>
      </c>
      <c r="F4" s="109" t="s">
        <v>459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44589</v>
      </c>
      <c r="C5" s="42">
        <v>44795</v>
      </c>
      <c r="D5" s="118">
        <v>100.5</v>
      </c>
      <c r="E5" s="116">
        <v>25645</v>
      </c>
      <c r="F5" s="42">
        <v>18118</v>
      </c>
      <c r="G5" s="118">
        <v>70.599999999999994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v>41020</v>
      </c>
      <c r="C6" s="46">
        <v>40937</v>
      </c>
      <c r="D6" s="118">
        <v>99.8</v>
      </c>
      <c r="E6" s="46">
        <v>23311</v>
      </c>
      <c r="F6" s="46">
        <v>16807</v>
      </c>
      <c r="G6" s="118">
        <v>72.099999999999994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13068</v>
      </c>
      <c r="C8" s="16">
        <v>11765</v>
      </c>
      <c r="D8" s="119">
        <v>90</v>
      </c>
      <c r="E8" s="117">
        <v>4860</v>
      </c>
      <c r="F8" s="16">
        <v>2859</v>
      </c>
      <c r="G8" s="118">
        <v>58.8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177</v>
      </c>
      <c r="C9" s="16">
        <v>184</v>
      </c>
      <c r="D9" s="119">
        <v>104</v>
      </c>
      <c r="E9" s="117">
        <v>89</v>
      </c>
      <c r="F9" s="16">
        <v>40</v>
      </c>
      <c r="G9" s="118">
        <v>44.9</v>
      </c>
      <c r="I9" s="54"/>
      <c r="J9" s="48"/>
    </row>
    <row r="10" spans="1:33" s="22" customFormat="1" ht="28.5" customHeight="1" x14ac:dyDescent="0.35">
      <c r="A10" s="14" t="s">
        <v>16</v>
      </c>
      <c r="B10" s="53">
        <v>6296</v>
      </c>
      <c r="C10" s="16">
        <v>5842</v>
      </c>
      <c r="D10" s="119">
        <v>92.8</v>
      </c>
      <c r="E10" s="117">
        <v>3812</v>
      </c>
      <c r="F10" s="16">
        <v>2175</v>
      </c>
      <c r="G10" s="118">
        <v>57.1</v>
      </c>
      <c r="I10" s="54"/>
      <c r="J10" s="48"/>
      <c r="K10" s="19"/>
    </row>
    <row r="11" spans="1:33" ht="42" customHeight="1" x14ac:dyDescent="0.35">
      <c r="A11" s="14" t="s">
        <v>17</v>
      </c>
      <c r="B11" s="53">
        <v>665</v>
      </c>
      <c r="C11" s="16">
        <v>579</v>
      </c>
      <c r="D11" s="119">
        <v>87.1</v>
      </c>
      <c r="E11" s="117">
        <v>451</v>
      </c>
      <c r="F11" s="16">
        <v>328</v>
      </c>
      <c r="G11" s="118">
        <v>72.7</v>
      </c>
      <c r="I11" s="54"/>
      <c r="J11" s="48"/>
    </row>
    <row r="12" spans="1:33" ht="42" customHeight="1" x14ac:dyDescent="0.35">
      <c r="A12" s="14" t="s">
        <v>18</v>
      </c>
      <c r="B12" s="53">
        <v>186</v>
      </c>
      <c r="C12" s="16">
        <v>260</v>
      </c>
      <c r="D12" s="119">
        <v>139.80000000000001</v>
      </c>
      <c r="E12" s="117">
        <v>119</v>
      </c>
      <c r="F12" s="16">
        <v>141</v>
      </c>
      <c r="G12" s="118">
        <v>118.5</v>
      </c>
      <c r="I12" s="54"/>
      <c r="J12" s="48"/>
    </row>
    <row r="13" spans="1:33" ht="30.75" customHeight="1" x14ac:dyDescent="0.35">
      <c r="A13" s="14" t="s">
        <v>19</v>
      </c>
      <c r="B13" s="53">
        <v>1497</v>
      </c>
      <c r="C13" s="16">
        <v>1250</v>
      </c>
      <c r="D13" s="119">
        <v>83.5</v>
      </c>
      <c r="E13" s="117">
        <v>800</v>
      </c>
      <c r="F13" s="16">
        <v>338</v>
      </c>
      <c r="G13" s="118">
        <v>42.3</v>
      </c>
      <c r="I13" s="54"/>
      <c r="J13" s="48"/>
    </row>
    <row r="14" spans="1:33" ht="41.25" customHeight="1" x14ac:dyDescent="0.35">
      <c r="A14" s="14" t="s">
        <v>20</v>
      </c>
      <c r="B14" s="53">
        <v>5661</v>
      </c>
      <c r="C14" s="16">
        <v>5415</v>
      </c>
      <c r="D14" s="119">
        <v>95.7</v>
      </c>
      <c r="E14" s="117">
        <v>3729</v>
      </c>
      <c r="F14" s="16">
        <v>2235</v>
      </c>
      <c r="G14" s="118">
        <v>59.9</v>
      </c>
      <c r="I14" s="54"/>
      <c r="J14" s="48"/>
    </row>
    <row r="15" spans="1:33" ht="41.25" customHeight="1" x14ac:dyDescent="0.35">
      <c r="A15" s="14" t="s">
        <v>21</v>
      </c>
      <c r="B15" s="53">
        <v>2052</v>
      </c>
      <c r="C15" s="16">
        <v>2096</v>
      </c>
      <c r="D15" s="119">
        <v>102.1</v>
      </c>
      <c r="E15" s="117">
        <v>1363</v>
      </c>
      <c r="F15" s="16">
        <v>926</v>
      </c>
      <c r="G15" s="118">
        <v>67.900000000000006</v>
      </c>
      <c r="I15" s="54"/>
      <c r="J15" s="48"/>
    </row>
    <row r="16" spans="1:33" ht="41.25" customHeight="1" x14ac:dyDescent="0.35">
      <c r="A16" s="14" t="s">
        <v>22</v>
      </c>
      <c r="B16" s="53">
        <v>773</v>
      </c>
      <c r="C16" s="16">
        <v>774</v>
      </c>
      <c r="D16" s="119">
        <v>100.1</v>
      </c>
      <c r="E16" s="117">
        <v>555</v>
      </c>
      <c r="F16" s="16">
        <v>293</v>
      </c>
      <c r="G16" s="118">
        <v>52.8</v>
      </c>
      <c r="I16" s="54"/>
      <c r="J16" s="48"/>
    </row>
    <row r="17" spans="1:10" ht="28.5" customHeight="1" x14ac:dyDescent="0.35">
      <c r="A17" s="14" t="s">
        <v>23</v>
      </c>
      <c r="B17" s="53">
        <v>341</v>
      </c>
      <c r="C17" s="16">
        <v>328</v>
      </c>
      <c r="D17" s="119">
        <v>96.2</v>
      </c>
      <c r="E17" s="117">
        <v>244</v>
      </c>
      <c r="F17" s="16">
        <v>147</v>
      </c>
      <c r="G17" s="118">
        <v>60.2</v>
      </c>
      <c r="I17" s="54"/>
      <c r="J17" s="48"/>
    </row>
    <row r="18" spans="1:10" ht="30.75" customHeight="1" x14ac:dyDescent="0.35">
      <c r="A18" s="14" t="s">
        <v>24</v>
      </c>
      <c r="B18" s="53">
        <v>425</v>
      </c>
      <c r="C18" s="16">
        <v>448</v>
      </c>
      <c r="D18" s="119">
        <v>105.4</v>
      </c>
      <c r="E18" s="117">
        <v>268</v>
      </c>
      <c r="F18" s="16">
        <v>210</v>
      </c>
      <c r="G18" s="118">
        <v>78.400000000000006</v>
      </c>
      <c r="I18" s="54"/>
      <c r="J18" s="48"/>
    </row>
    <row r="19" spans="1:10" ht="30.75" customHeight="1" x14ac:dyDescent="0.35">
      <c r="A19" s="14" t="s">
        <v>25</v>
      </c>
      <c r="B19" s="53">
        <v>218</v>
      </c>
      <c r="C19" s="16">
        <v>221</v>
      </c>
      <c r="D19" s="119">
        <v>101.4</v>
      </c>
      <c r="E19" s="117">
        <v>144</v>
      </c>
      <c r="F19" s="16">
        <v>90</v>
      </c>
      <c r="G19" s="118">
        <v>62.5</v>
      </c>
      <c r="I19" s="54"/>
      <c r="J19" s="48"/>
    </row>
    <row r="20" spans="1:10" ht="39" customHeight="1" x14ac:dyDescent="0.35">
      <c r="A20" s="14" t="s">
        <v>26</v>
      </c>
      <c r="B20" s="53">
        <v>512</v>
      </c>
      <c r="C20" s="16">
        <v>462</v>
      </c>
      <c r="D20" s="119">
        <v>90.2</v>
      </c>
      <c r="E20" s="117">
        <v>325</v>
      </c>
      <c r="F20" s="16">
        <v>205</v>
      </c>
      <c r="G20" s="118">
        <v>63.1</v>
      </c>
      <c r="I20" s="54"/>
      <c r="J20" s="48"/>
    </row>
    <row r="21" spans="1:10" ht="39.75" customHeight="1" x14ac:dyDescent="0.35">
      <c r="A21" s="14" t="s">
        <v>27</v>
      </c>
      <c r="B21" s="53">
        <v>755</v>
      </c>
      <c r="C21" s="16">
        <v>705</v>
      </c>
      <c r="D21" s="119">
        <v>93.4</v>
      </c>
      <c r="E21" s="117">
        <v>543</v>
      </c>
      <c r="F21" s="16">
        <v>252</v>
      </c>
      <c r="G21" s="118">
        <v>46.4</v>
      </c>
      <c r="I21" s="54"/>
      <c r="J21" s="48"/>
    </row>
    <row r="22" spans="1:10" ht="44.25" customHeight="1" x14ac:dyDescent="0.35">
      <c r="A22" s="14" t="s">
        <v>28</v>
      </c>
      <c r="B22" s="53">
        <v>5262</v>
      </c>
      <c r="C22" s="16">
        <v>7078</v>
      </c>
      <c r="D22" s="119">
        <v>134.5</v>
      </c>
      <c r="E22" s="117">
        <v>3774</v>
      </c>
      <c r="F22" s="16">
        <v>4624</v>
      </c>
      <c r="G22" s="118">
        <v>122.5</v>
      </c>
      <c r="I22" s="54"/>
      <c r="J22" s="48"/>
    </row>
    <row r="23" spans="1:10" ht="31.5" customHeight="1" x14ac:dyDescent="0.35">
      <c r="A23" s="14" t="s">
        <v>29</v>
      </c>
      <c r="B23" s="53">
        <v>1007</v>
      </c>
      <c r="C23" s="16">
        <v>1244</v>
      </c>
      <c r="D23" s="119">
        <v>123.5</v>
      </c>
      <c r="E23" s="117">
        <v>742</v>
      </c>
      <c r="F23" s="16">
        <v>839</v>
      </c>
      <c r="G23" s="118">
        <v>113.1</v>
      </c>
      <c r="I23" s="54"/>
      <c r="J23" s="48"/>
    </row>
    <row r="24" spans="1:10" ht="42" customHeight="1" x14ac:dyDescent="0.35">
      <c r="A24" s="14" t="s">
        <v>30</v>
      </c>
      <c r="B24" s="53">
        <v>1720</v>
      </c>
      <c r="C24" s="16">
        <v>1865</v>
      </c>
      <c r="D24" s="119">
        <v>108.4</v>
      </c>
      <c r="E24" s="117">
        <v>1219</v>
      </c>
      <c r="F24" s="16">
        <v>892</v>
      </c>
      <c r="G24" s="118">
        <v>73.2</v>
      </c>
      <c r="I24" s="54"/>
      <c r="J24" s="48"/>
    </row>
    <row r="25" spans="1:10" ht="42" customHeight="1" x14ac:dyDescent="0.35">
      <c r="A25" s="14" t="s">
        <v>31</v>
      </c>
      <c r="B25" s="53">
        <v>98</v>
      </c>
      <c r="C25" s="16">
        <v>128</v>
      </c>
      <c r="D25" s="119">
        <v>130.6</v>
      </c>
      <c r="E25" s="117">
        <v>68</v>
      </c>
      <c r="F25" s="16">
        <v>69</v>
      </c>
      <c r="G25" s="118">
        <v>101.5</v>
      </c>
      <c r="I25" s="54"/>
      <c r="J25" s="48"/>
    </row>
    <row r="26" spans="1:10" ht="29.25" customHeight="1" x14ac:dyDescent="0.35">
      <c r="A26" s="14" t="s">
        <v>32</v>
      </c>
      <c r="B26" s="53">
        <v>307</v>
      </c>
      <c r="C26" s="16">
        <v>293</v>
      </c>
      <c r="D26" s="119">
        <v>95.4</v>
      </c>
      <c r="E26" s="117">
        <v>206</v>
      </c>
      <c r="F26" s="16">
        <v>144</v>
      </c>
      <c r="G26" s="118">
        <v>69.900000000000006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2021-02-11T07:52:10Z</cp:lastPrinted>
  <dcterms:created xsi:type="dcterms:W3CDTF">2020-12-10T10:35:03Z</dcterms:created>
  <dcterms:modified xsi:type="dcterms:W3CDTF">2021-07-14T11:12:59Z</dcterms:modified>
</cp:coreProperties>
</file>