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F:\Statystyka\Портал\НА САЙТ ОЦЗ 2023\СТАТИСТИЧНА ІНФОРМАЦІЯ до 15 числа\1.Ситуація на зареєстрованому ринку праці та Діяльність державної служби зайнятості\01-23\"/>
    </mc:Choice>
  </mc:AlternateContent>
  <xr:revisionPtr revIDLastSave="0" documentId="13_ncr:1_{1BBAD394-F175-481C-88E8-E35883CDC326}" xr6:coauthVersionLast="45" xr6:coauthVersionMax="47" xr10:uidLastSave="{00000000-0000-0000-0000-000000000000}"/>
  <bookViews>
    <workbookView xWindow="420" yWindow="975" windowWidth="23445" windowHeight="11760" tabRatio="895" activeTab="27" xr2:uid="{00000000-000D-0000-FFFF-FFFF00000000}"/>
  </bookViews>
  <sheets>
    <sheet name="1" sheetId="44" r:id="rId1"/>
    <sheet name="2" sheetId="45" r:id="rId2"/>
    <sheet name="3" sheetId="46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47" r:id="rId27"/>
    <sheet name="28" sheetId="48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'28'!$A$8:$BT$8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'8'!$F$1:$F$152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'27'!$A$1:$E$27</definedName>
    <definedName name="_xlnm.Print_Area" localSheetId="27">'28'!$A$1:$BT$15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'33'!$A$1:$C$141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'8'!$A$1:$G$151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48" l="1"/>
  <c r="B9" i="48"/>
  <c r="D26" i="47"/>
  <c r="E25" i="47"/>
  <c r="D25" i="47"/>
  <c r="E24" i="47"/>
  <c r="D24" i="47"/>
  <c r="E23" i="47"/>
  <c r="D23" i="47"/>
  <c r="E22" i="47"/>
  <c r="D22" i="47"/>
  <c r="E17" i="47"/>
  <c r="D17" i="47"/>
  <c r="E16" i="47"/>
  <c r="D16" i="47"/>
  <c r="E15" i="47"/>
  <c r="D15" i="47"/>
  <c r="E14" i="47"/>
  <c r="D14" i="47"/>
  <c r="E13" i="47"/>
  <c r="D13" i="47"/>
  <c r="E12" i="47"/>
  <c r="D12" i="47"/>
  <c r="E11" i="47"/>
  <c r="D11" i="47"/>
  <c r="E10" i="47"/>
  <c r="D10" i="47"/>
  <c r="E9" i="47"/>
  <c r="E8" i="47"/>
  <c r="D8" i="47"/>
  <c r="E7" i="47"/>
  <c r="D7" i="47"/>
  <c r="E6" i="47"/>
  <c r="D6" i="47"/>
  <c r="E5" i="47"/>
  <c r="D5" i="47"/>
  <c r="F19" i="46"/>
  <c r="E19" i="46"/>
  <c r="F18" i="46"/>
  <c r="E18" i="46"/>
  <c r="F17" i="46"/>
  <c r="E17" i="46"/>
  <c r="F16" i="46"/>
  <c r="F15" i="46"/>
  <c r="E15" i="46"/>
  <c r="F14" i="46"/>
  <c r="E14" i="46"/>
  <c r="F13" i="46"/>
  <c r="E13" i="46"/>
  <c r="F12" i="46"/>
  <c r="E12" i="46"/>
  <c r="F11" i="46"/>
  <c r="E11" i="46"/>
  <c r="D9" i="46"/>
  <c r="F9" i="46" s="1"/>
  <c r="C9" i="46"/>
  <c r="F29" i="45"/>
  <c r="F28" i="45"/>
  <c r="F27" i="45"/>
  <c r="E27" i="45"/>
  <c r="F26" i="45"/>
  <c r="F25" i="45"/>
  <c r="E25" i="45"/>
  <c r="F24" i="45"/>
  <c r="E24" i="45"/>
  <c r="F23" i="45"/>
  <c r="F22" i="45"/>
  <c r="F21" i="45"/>
  <c r="F20" i="45"/>
  <c r="F19" i="45"/>
  <c r="F18" i="45"/>
  <c r="F17" i="45"/>
  <c r="F16" i="45"/>
  <c r="F15" i="45"/>
  <c r="F14" i="45"/>
  <c r="F13" i="45"/>
  <c r="E13" i="45"/>
  <c r="F12" i="45"/>
  <c r="F11" i="45"/>
  <c r="F9" i="45"/>
  <c r="D9" i="45"/>
  <c r="E9" i="45" s="1"/>
  <c r="C9" i="45"/>
  <c r="F16" i="44"/>
  <c r="E16" i="44"/>
  <c r="F15" i="44"/>
  <c r="F14" i="44"/>
  <c r="E14" i="44"/>
  <c r="F13" i="44"/>
  <c r="E13" i="44"/>
  <c r="F12" i="44"/>
  <c r="F11" i="44"/>
  <c r="E11" i="44"/>
  <c r="D10" i="44"/>
  <c r="F10" i="44" s="1"/>
  <c r="C10" i="44"/>
  <c r="E10" i="44" l="1"/>
  <c r="E9" i="46"/>
  <c r="G9" i="13" l="1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8" i="13"/>
  <c r="G5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8" i="13"/>
  <c r="D5" i="13"/>
  <c r="F6" i="13"/>
  <c r="E6" i="13"/>
  <c r="C6" i="13"/>
  <c r="B6" i="13"/>
  <c r="G6" i="13" l="1"/>
  <c r="D6" i="13"/>
  <c r="G8" i="12"/>
  <c r="G9" i="12"/>
  <c r="G10" i="12"/>
  <c r="G11" i="12"/>
  <c r="G12" i="12"/>
  <c r="G13" i="12"/>
  <c r="G14" i="12"/>
  <c r="G15" i="12"/>
  <c r="G7" i="12"/>
  <c r="D8" i="12"/>
  <c r="D9" i="12"/>
  <c r="D10" i="12"/>
  <c r="D11" i="12"/>
  <c r="D12" i="12"/>
  <c r="D13" i="12"/>
  <c r="D14" i="12"/>
  <c r="D15" i="12"/>
  <c r="D7" i="12"/>
  <c r="F5" i="12"/>
  <c r="E5" i="12"/>
  <c r="C5" i="12"/>
  <c r="B5" i="12"/>
  <c r="D5" i="12" l="1"/>
  <c r="G5" i="12"/>
</calcChain>
</file>

<file path=xl/sharedStrings.xml><?xml version="1.0" encoding="utf-8"?>
<sst xmlns="http://schemas.openxmlformats.org/spreadsheetml/2006/main" count="2053" uniqueCount="586">
  <si>
    <t>%</t>
  </si>
  <si>
    <t>Кількість вакансій, одиниць</t>
  </si>
  <si>
    <t>Усього</t>
  </si>
  <si>
    <t xml:space="preserve"> + (-)</t>
  </si>
  <si>
    <t>А</t>
  </si>
  <si>
    <t>Україна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</si>
  <si>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</si>
  <si>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</si>
  <si>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</si>
  <si>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</si>
  <si>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</si>
  <si>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</si>
  <si>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</si>
  <si>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</si>
  <si>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</si>
  <si>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</si>
  <si>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</si>
  <si>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</si>
  <si>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</si>
  <si>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</si>
  <si>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</si>
  <si>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</si>
  <si>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</si>
  <si>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</si>
  <si>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</si>
  <si>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</si>
  <si>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</si>
  <si>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</si>
  <si>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</si>
  <si>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</si>
  <si>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</si>
  <si>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</si>
  <si>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</si>
  <si>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</si>
  <si>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</si>
  <si>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</si>
  <si>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</si>
  <si>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</si>
  <si>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</si>
  <si>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</si>
  <si>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</si>
  <si>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</si>
  <si>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</si>
  <si>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</si>
  <si>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</si>
  <si>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</si>
  <si>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</si>
  <si>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</si>
  <si>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</si>
  <si>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</si>
  <si>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</si>
  <si>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</si>
  <si>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</si>
  <si>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</si>
  <si>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</si>
  <si>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</si>
  <si>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</si>
  <si>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</si>
  <si>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</si>
  <si>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</si>
  <si>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</si>
  <si>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</si>
  <si>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</si>
  <si>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</si>
  <si>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</si>
  <si>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</si>
  <si>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</si>
  <si>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</si>
  <si>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</si>
  <si>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</si>
  <si>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</si>
  <si>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</si>
  <si>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</si>
  <si>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</si>
  <si>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</si>
  <si>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</si>
  <si>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</si>
  <si>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</si>
  <si>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</si>
  <si>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</si>
  <si>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</si>
  <si>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</si>
  <si>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</si>
  <si>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</si>
  <si>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</si>
  <si>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</si>
  <si>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</si>
  <si>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</si>
  <si>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</si>
  <si>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</si>
  <si>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</si>
  <si>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</si>
  <si>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</si>
  <si>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</si>
  <si>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</si>
  <si>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</si>
  <si>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</si>
  <si>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</si>
  <si>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</si>
  <si>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</si>
  <si>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</si>
  <si>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</si>
  <si>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</si>
  <si>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</si>
  <si>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продавець-консультант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</si>
  <si>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</si>
  <si>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</si>
  <si>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</si>
  <si>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</si>
  <si>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</si>
  <si>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сестра медична (брат медичний)</t>
  </si>
  <si>
    <t xml:space="preserve"> слюсар-ремонтник</t>
  </si>
  <si>
    <t xml:space="preserve"> сторож</t>
  </si>
  <si>
    <t xml:space="preserve"> фахівець</t>
  </si>
  <si>
    <t xml:space="preserve"> вчитель закладу загальної середньої освіти</t>
  </si>
  <si>
    <t xml:space="preserve"> робітник з комплексного обслуговування сільськогосподарського виробництва</t>
  </si>
  <si>
    <t xml:space="preserve"> двірник</t>
  </si>
  <si>
    <t xml:space="preserve"> укладальник-пакувальник</t>
  </si>
  <si>
    <t xml:space="preserve"> електрогазозварник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</si>
  <si>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</si>
  <si>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</si>
  <si>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спеціаліст державної служби (місцевого самоврядування)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</si>
  <si>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</si>
  <si>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</si>
  <si>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</si>
  <si>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</si>
  <si>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</si>
  <si>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</si>
  <si>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</si>
  <si>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</si>
  <si>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</si>
  <si>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</si>
  <si>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</si>
  <si>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</si>
  <si>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слюсар з ремонту колісних транспортних засобів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</si>
  <si>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</si>
  <si>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</si>
  <si>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</si>
  <si>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</si>
  <si>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</si>
  <si>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</si>
  <si>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листоноша (поштар)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</si>
  <si>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</si>
  <si>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</si>
  <si>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</si>
  <si>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</si>
  <si>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менеджер (управитель)</t>
  </si>
  <si>
    <t xml:space="preserve"> майстер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</si>
  <si>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</si>
  <si>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</si>
  <si>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</si>
  <si>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юрисконсульт</t>
  </si>
  <si>
    <t xml:space="preserve"> інженер з охорони праці</t>
  </si>
  <si>
    <t xml:space="preserve"> фармацевт</t>
  </si>
  <si>
    <t xml:space="preserve"> механік</t>
  </si>
  <si>
    <t xml:space="preserve"> електрик дільниці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</si>
  <si>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</si>
  <si>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</si>
  <si>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</si>
  <si>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</si>
  <si>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</si>
  <si>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</si>
  <si>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</si>
  <si>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</si>
  <si>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</si>
  <si>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</si>
  <si>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</si>
  <si>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</si>
  <si>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</si>
  <si>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</si>
  <si>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</si>
  <si>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</si>
  <si>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</si>
  <si>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робітник зеленого будівництва</t>
  </si>
  <si>
    <t xml:space="preserve"> оператор машинного доїння</t>
  </si>
  <si>
    <t xml:space="preserve"> дояр</t>
  </si>
  <si>
    <t xml:space="preserve"> слюсар з механоскладальних робіт</t>
  </si>
  <si>
    <t xml:space="preserve"> муляр</t>
  </si>
  <si>
    <t xml:space="preserve"> монтер колії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</si>
  <si>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</si>
  <si>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</si>
  <si>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</si>
  <si>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</si>
  <si>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</si>
  <si>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</si>
  <si>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</si>
  <si>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</si>
  <si>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тракторист-машиніст сільськогосподарського (лісогосподарського) виробництва</t>
  </si>
  <si>
    <t xml:space="preserve"> начальник відділу</t>
  </si>
  <si>
    <t xml:space="preserve"> керівник структурного підрозділу - головний спеціаліст</t>
  </si>
  <si>
    <t xml:space="preserve"> фахівець з публічних закупівель</t>
  </si>
  <si>
    <t xml:space="preserve"> фельдшер</t>
  </si>
  <si>
    <t xml:space="preserve"> обліковець</t>
  </si>
  <si>
    <t xml:space="preserve"> адміністратор (господар) залу</t>
  </si>
  <si>
    <t xml:space="preserve"> молодша медична сестра (молодший медичний брат) з догляду за хворими</t>
  </si>
  <si>
    <t xml:space="preserve"> лісник</t>
  </si>
  <si>
    <t xml:space="preserve"> садівник</t>
  </si>
  <si>
    <t xml:space="preserve"> мийник посуду</t>
  </si>
  <si>
    <t xml:space="preserve"> робітник на лісокультурних (лісогосподарських) роботах</t>
  </si>
  <si>
    <t>Професії, по яких чисельність безробітних є найбільшою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</si>
  <si>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</si>
  <si>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директор (начальник, інший керівник) підприємства</t>
  </si>
  <si>
    <t xml:space="preserve"> менеджер (управитель) з постачання</t>
  </si>
  <si>
    <t xml:space="preserve"> юрист</t>
  </si>
  <si>
    <t xml:space="preserve"> соціальний працівник</t>
  </si>
  <si>
    <t xml:space="preserve"> агроном</t>
  </si>
  <si>
    <t xml:space="preserve"> бібліотекар</t>
  </si>
  <si>
    <t xml:space="preserve"> викладач закладу вищої освіти</t>
  </si>
  <si>
    <t xml:space="preserve"> представник торговельний</t>
  </si>
  <si>
    <t xml:space="preserve"> експедитор</t>
  </si>
  <si>
    <t xml:space="preserve"> технік-лаборант</t>
  </si>
  <si>
    <t xml:space="preserve"> касир-операціоніст</t>
  </si>
  <si>
    <t xml:space="preserve"> обліковець з реєстрації бухгалтерських даних</t>
  </si>
  <si>
    <t xml:space="preserve"> продавець (з лотка, на ринку)</t>
  </si>
  <si>
    <t xml:space="preserve"> плодоовочівник</t>
  </si>
  <si>
    <t xml:space="preserve"> маляр</t>
  </si>
  <si>
    <t xml:space="preserve"> кондитер</t>
  </si>
  <si>
    <t xml:space="preserve"> апаратник оброблення зерна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</si>
  <si>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</si>
  <si>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</si>
  <si>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</si>
  <si>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</si>
  <si>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</si>
  <si>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</si>
  <si>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в'язальник схемних джгутів, кабелів та шнурів</t>
  </si>
  <si>
    <t xml:space="preserve"> оператор виробничої дільниці</t>
  </si>
  <si>
    <t xml:space="preserve"> опалювач</t>
  </si>
  <si>
    <t>Показник</t>
  </si>
  <si>
    <t>зміна значення</t>
  </si>
  <si>
    <t>Станом на дату:</t>
  </si>
  <si>
    <t>Середній розмір заробітної плати у вакансіях, грн.</t>
  </si>
  <si>
    <t>Всього отримували послуги, осіб</t>
  </si>
  <si>
    <t>у т.ч.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</si>
  <si>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</si>
  <si>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</si>
  <si>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</si>
  <si>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</si>
  <si>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</si>
  <si>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з них, мають статус безробітного                                       на кінець періоду,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</si>
  <si>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</si>
  <si>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</si>
  <si>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</si>
  <si>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 xml:space="preserve"> -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</si>
  <si>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</si>
  <si>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</si>
  <si>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</si>
  <si>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</si>
  <si>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</si>
  <si>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</si>
  <si>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</si>
  <si>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</si>
  <si>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</si>
  <si>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Регулювання у сферах охорони здоров'я, освіти, культури та інших соціальних сферах, крім обов'язкового соціаль</t>
  </si>
  <si>
    <t>Будівництво житлових і нежитлових будівель</t>
  </si>
  <si>
    <t>Будівництво доріг і автострад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</si>
  <si>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</si>
  <si>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</si>
  <si>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</si>
  <si>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</si>
  <si>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</si>
  <si>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</si>
  <si>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</si>
  <si>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Надання соціальної допомоги без забезпечення проживання для осіб похилого віку та інвалідів</t>
  </si>
  <si>
    <t>Діяльність приватних охоронних служб</t>
  </si>
  <si>
    <t>Загальна медична практика</t>
  </si>
  <si>
    <t xml:space="preserve">Загальна середня освіта </t>
  </si>
  <si>
    <t>Роздрібна торгівля одягом у спеціалізованих магазинах</t>
  </si>
  <si>
    <t>Лісівництво та інша діяльність у лісовому господарстві</t>
  </si>
  <si>
    <t>Діяльність у сфері юстиції та правосуддя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</si>
  <si>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</si>
  <si>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</si>
  <si>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</si>
  <si>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</si>
  <si>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</si>
  <si>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Вантажний залізничний транспорт</t>
  </si>
  <si>
    <t>Дошкільна освіта</t>
  </si>
  <si>
    <t>Надання іншої соціальної допомоги без забезпечення проживання, н.в.і.у.</t>
  </si>
  <si>
    <t>Збирання безпечних відходів</t>
  </si>
  <si>
    <t>Розподілення газоподібного палива через місцеві (локальні) трубопроводи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</si>
  <si>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</si>
  <si>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</si>
  <si>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</si>
  <si>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</si>
  <si>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</si>
  <si>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Вирощування зерняткових і кісточкових фруктів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</si>
  <si>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</si>
  <si>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Оптова торгівля цукром, шоколадом і кондитерськими виробами</t>
  </si>
  <si>
    <t>з них, за професійними групами:</t>
  </si>
  <si>
    <t>Професії, по яких чисельність безробітних жінок є найбільшою</t>
  </si>
  <si>
    <t>Професії, по яких чисельність безробітних жінок                       є найбільшою</t>
  </si>
  <si>
    <t xml:space="preserve"> вчитель початкових класів закладу загальної середньої освіти</t>
  </si>
  <si>
    <t xml:space="preserve"> формувальник тіста</t>
  </si>
  <si>
    <t xml:space="preserve"> штукатур</t>
  </si>
  <si>
    <t xml:space="preserve"> сортувальник у виробництві харчової продукції (плоди, овочі та подібні продукти)</t>
  </si>
  <si>
    <t xml:space="preserve"> лаборант хіміко-бактеріологічного аналізу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</si>
  <si>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</si>
  <si>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</si>
  <si>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</si>
  <si>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 xml:space="preserve"> командир відділення</t>
  </si>
  <si>
    <t>Професії, по яких чисельність безробітних чоловіків                       є найбільшою</t>
  </si>
  <si>
    <t xml:space="preserve"> виконавець робіт</t>
  </si>
  <si>
    <t xml:space="preserve"> інспектор прикордонної служби</t>
  </si>
  <si>
    <t xml:space="preserve"> приймальник замовлень</t>
  </si>
  <si>
    <t xml:space="preserve"> контролер на контрольно-пропускному пункті</t>
  </si>
  <si>
    <t xml:space="preserve"> комплектувальник товарів</t>
  </si>
  <si>
    <t xml:space="preserve"> бригадир на дільницях основного виробництва (інші сільськогосподарські робітники та рибалки)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</si>
  <si>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</si>
  <si>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</si>
  <si>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</si>
  <si>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>Кількість вакансій, зареєстрованих в Вінницькій обласній службі зайнятості</t>
  </si>
  <si>
    <t xml:space="preserve"> слюсар з контрольно-вимірювальних приладів та автоматики (електромеханіка)</t>
  </si>
  <si>
    <t xml:space="preserve"> садовод</t>
  </si>
  <si>
    <t>Вирощування ягід, горіхів, інших плодових дерев і чагарників</t>
  </si>
  <si>
    <t>Добування піску, гравію, глин і каоліну</t>
  </si>
  <si>
    <t>Розподілення електроенергії</t>
  </si>
  <si>
    <t xml:space="preserve"> стрілець</t>
  </si>
  <si>
    <t xml:space="preserve"> рибовод</t>
  </si>
  <si>
    <t xml:space="preserve"> провідник пасажирського вагона</t>
  </si>
  <si>
    <t xml:space="preserve"> готувач сировини</t>
  </si>
  <si>
    <t xml:space="preserve"> сортувальник матеріалів та виробів з деревини</t>
  </si>
  <si>
    <t xml:space="preserve"> чистильник оснащення та пристроїв</t>
  </si>
  <si>
    <t xml:space="preserve"> лікар ветеринарної медицини</t>
  </si>
  <si>
    <t xml:space="preserve"> бджоляр</t>
  </si>
  <si>
    <t>Діяльність у сфері бухгалтерського обліку й аудиту</t>
  </si>
  <si>
    <t xml:space="preserve"> слюсар-електрик з ремонту електроустаткування</t>
  </si>
  <si>
    <t>Діяльність у сфері обов'язкового  соціального страхування</t>
  </si>
  <si>
    <t xml:space="preserve"> керуючий магазином</t>
  </si>
  <si>
    <t>Професійно-технічна освіта</t>
  </si>
  <si>
    <t xml:space="preserve"> командир взводу</t>
  </si>
  <si>
    <t xml:space="preserve"> завідувач господарства</t>
  </si>
  <si>
    <t>Виробництво цегли, черепиці та інших будівельних виробів із випаленої глини</t>
  </si>
  <si>
    <t>Виробництво фруктових і овочевих соків</t>
  </si>
  <si>
    <t>Лісопильне та стругальне виробництво</t>
  </si>
  <si>
    <t>Перероблення молока, виробництво масла та сиру</t>
  </si>
  <si>
    <t>Виготовлення виробів із бетону для будівництва</t>
  </si>
  <si>
    <t>Виробництво хліба та хлібобулочних виробів</t>
  </si>
  <si>
    <t>Виробництво м'яса свійської птиці</t>
  </si>
  <si>
    <t>Виробництво цукру</t>
  </si>
  <si>
    <t>Виробництво какао, шоколаду та цукрових кондитерських виробів</t>
  </si>
  <si>
    <t>Виробництво іншого верхнього одягу</t>
  </si>
  <si>
    <t xml:space="preserve"> Кількість працевлаштованих безробітних                    </t>
  </si>
  <si>
    <t xml:space="preserve"> сортувальник виробів, сировини та матеріалів</t>
  </si>
  <si>
    <t xml:space="preserve"> слюсар з ремонту рухомого складу</t>
  </si>
  <si>
    <t xml:space="preserve"> бариста</t>
  </si>
  <si>
    <t xml:space="preserve"> машиніст із прання та ремонту спецодягу</t>
  </si>
  <si>
    <t xml:space="preserve"> начальник відділу поштового зв'язку</t>
  </si>
  <si>
    <t xml:space="preserve"> сестра медична (брат медичний) стаціонару</t>
  </si>
  <si>
    <t xml:space="preserve">Неспеціалізована оптова торгівля </t>
  </si>
  <si>
    <t xml:space="preserve"> інспектор (пенітенціарна система)</t>
  </si>
  <si>
    <t xml:space="preserve"> вихователь закладу дошкільної освіти</t>
  </si>
  <si>
    <t xml:space="preserve"> інженер-програміст</t>
  </si>
  <si>
    <t xml:space="preserve"> електрик цеху</t>
  </si>
  <si>
    <t>Комплексне обслуговування об'єктів</t>
  </si>
  <si>
    <t xml:space="preserve"> інженер-землевпорядник</t>
  </si>
  <si>
    <t xml:space="preserve"> менеджер (управитель) з персоналу</t>
  </si>
  <si>
    <t xml:space="preserve"> різальник м'ясопродуктів</t>
  </si>
  <si>
    <t xml:space="preserve"> машиніст навантажувальної машини</t>
  </si>
  <si>
    <t>Інші види діяльності з прибирання</t>
  </si>
  <si>
    <t>Роздрібна торгівля хлібобулочними виробами, борошняними та цукровими кондитерськими виробами в спеціалізованих</t>
  </si>
  <si>
    <t>Стоматологічна практика</t>
  </si>
  <si>
    <t>Виробництво олії та тваринних жирів</t>
  </si>
  <si>
    <t>Пасажирський наземний транспорт міського та приміського сполучення</t>
  </si>
  <si>
    <t xml:space="preserve"> диспетчер</t>
  </si>
  <si>
    <t>Оптова торгівля іншими товарами господарського призначення</t>
  </si>
  <si>
    <t>Оптова торгівля зерном, необробленим тютюном, насінням і кормами для тварин</t>
  </si>
  <si>
    <t xml:space="preserve"> менеджер (управитель) із надання кредитів</t>
  </si>
  <si>
    <t>Постачання пари, гарячої води та кондиційованого повітря</t>
  </si>
  <si>
    <t xml:space="preserve"> паркувальник</t>
  </si>
  <si>
    <t xml:space="preserve"> майстер виробничого навчання</t>
  </si>
  <si>
    <t>Діяльність у сфері проводового електрозв'язку</t>
  </si>
  <si>
    <t>Інша допоміжна діяльність у сфері транспорту</t>
  </si>
  <si>
    <t xml:space="preserve"> товарознавець</t>
  </si>
  <si>
    <t xml:space="preserve"> контролер якості</t>
  </si>
  <si>
    <t xml:space="preserve"> агент торговельний</t>
  </si>
  <si>
    <t xml:space="preserve"> головний енергетик</t>
  </si>
  <si>
    <t xml:space="preserve"> консультант</t>
  </si>
  <si>
    <t xml:space="preserve"> виробник харчових напівфабрикатів</t>
  </si>
  <si>
    <t xml:space="preserve"> сортувальник електродів</t>
  </si>
  <si>
    <t>Виробництво робочого одягу</t>
  </si>
  <si>
    <t>Виробництво готової їжі та страв</t>
  </si>
  <si>
    <t>Виробництво готових кормів для тварин, що утримуються на фермах</t>
  </si>
  <si>
    <t xml:space="preserve"> асистент вчителя</t>
  </si>
  <si>
    <t xml:space="preserve"> секретар керівника (організації, підприємства, установи)</t>
  </si>
  <si>
    <t>Виробництво меблів для офісів і підприємств торгівлі</t>
  </si>
  <si>
    <t xml:space="preserve"> касир (в банку)</t>
  </si>
  <si>
    <t xml:space="preserve"> машиніст крана (кранівник)</t>
  </si>
  <si>
    <t>Виробництво промислового холодильного та вентиляційного устатковання</t>
  </si>
  <si>
    <t xml:space="preserve"> керівник гуртка</t>
  </si>
  <si>
    <t xml:space="preserve"> контролер водопровідного господарства</t>
  </si>
  <si>
    <t>Виробництво м'яса</t>
  </si>
  <si>
    <t xml:space="preserve"> інженер-технолог</t>
  </si>
  <si>
    <t xml:space="preserve"> менеджер (управитель) в роздрібній торгівлі непродовольчими товарами</t>
  </si>
  <si>
    <t xml:space="preserve"> сортувальник поштових відправлень та виробів друку</t>
  </si>
  <si>
    <t xml:space="preserve"> лаборант (хімічні та фізичні дослідження)</t>
  </si>
  <si>
    <t xml:space="preserve"> відповідальний працівник банку (філії банку, іншої фінансової установи)</t>
  </si>
  <si>
    <t xml:space="preserve"> дезінфектор</t>
  </si>
  <si>
    <t xml:space="preserve"> кур'єр</t>
  </si>
  <si>
    <t>Виробництво електричного й електронного устатковання для автотранспортних засобів</t>
  </si>
  <si>
    <t xml:space="preserve"> оператор верстатів з програмним керуванням</t>
  </si>
  <si>
    <t xml:space="preserve"> технік-будівельник</t>
  </si>
  <si>
    <t>Неспеціалізована оптова торгівля продуктами харчування, напоями та тютюновими виробами</t>
  </si>
  <si>
    <t>Січень 2022 р.</t>
  </si>
  <si>
    <t>Станом на 01.02.2022 р.</t>
  </si>
  <si>
    <t>Січень  2022 р.</t>
  </si>
  <si>
    <t>Січень 2023 р.</t>
  </si>
  <si>
    <t>Станом на 01.02.2023 р.</t>
  </si>
  <si>
    <t>станом на 01.02.2023 р.</t>
  </si>
  <si>
    <t>Січень  2023 р.</t>
  </si>
  <si>
    <t xml:space="preserve"> начальник відділення</t>
  </si>
  <si>
    <t xml:space="preserve"> майстер дільниці</t>
  </si>
  <si>
    <t xml:space="preserve"> завідувач виробництва</t>
  </si>
  <si>
    <t xml:space="preserve"> заступник начальника відділу</t>
  </si>
  <si>
    <t xml:space="preserve"> менеджер (управитель) з питань регіонального розвитку</t>
  </si>
  <si>
    <t xml:space="preserve"> менеджер (управитель) в оптовій торговлі</t>
  </si>
  <si>
    <t xml:space="preserve"> менеджер (управитель) у сфері надання інформації</t>
  </si>
  <si>
    <t xml:space="preserve"> лікар-ортопед-травматолог</t>
  </si>
  <si>
    <t xml:space="preserve"> лікар загальної практики-сімейний лікар</t>
  </si>
  <si>
    <t xml:space="preserve"> лікар-терапевт </t>
  </si>
  <si>
    <t xml:space="preserve"> фельдшер з медицини невідкладних станів</t>
  </si>
  <si>
    <t xml:space="preserve"> фахівець з інформаційних технологій</t>
  </si>
  <si>
    <t xml:space="preserve"> асистент вихователя закладу дошкільної освіти</t>
  </si>
  <si>
    <t xml:space="preserve"> технік-електрик</t>
  </si>
  <si>
    <t xml:space="preserve"> службовець на складі (комірник)</t>
  </si>
  <si>
    <t xml:space="preserve"> оператор з обробки інформації та програмного забезпечення</t>
  </si>
  <si>
    <t xml:space="preserve"> інструктор з індивідуального навчання водінню</t>
  </si>
  <si>
    <t xml:space="preserve"> оператор цехів для приготування кормів (тваринництво)</t>
  </si>
  <si>
    <t xml:space="preserve"> виноградар</t>
  </si>
  <si>
    <t xml:space="preserve"> квітникар</t>
  </si>
  <si>
    <t xml:space="preserve"> оператор із штучного осіменіння тварин та птиці</t>
  </si>
  <si>
    <t xml:space="preserve"> верстатник деревообробних верстатів</t>
  </si>
  <si>
    <t xml:space="preserve"> слюсар з експлуатації та ремонту газового устаткування</t>
  </si>
  <si>
    <t xml:space="preserve"> пресувальник сиру</t>
  </si>
  <si>
    <t xml:space="preserve"> машиніст шеретувальних установок (оброблення олієнасіння)</t>
  </si>
  <si>
    <t xml:space="preserve"> складач поїздів</t>
  </si>
  <si>
    <t xml:space="preserve"> фрезерувальник</t>
  </si>
  <si>
    <t xml:space="preserve"> апаратник пастеризації та охолодження молока</t>
  </si>
  <si>
    <t xml:space="preserve"> апаратник</t>
  </si>
  <si>
    <t xml:space="preserve"> контролер енергонагляду</t>
  </si>
  <si>
    <t xml:space="preserve"> каштелян</t>
  </si>
  <si>
    <t>Станом на 1 лютого 2023 року</t>
  </si>
  <si>
    <t xml:space="preserve">Інша діяльність у сфері охорони здоров'я </t>
  </si>
  <si>
    <t>Виробництво інструментів і обладнання для вимірювання, дослідження та навігації</t>
  </si>
  <si>
    <t>Роздрібна торгівля з лотків і на ринках іншими товарами</t>
  </si>
  <si>
    <t>Роздрібна торгівля залізними виробами, будівельними матеріалами та санітарно-технічними виробами в спеціалізов</t>
  </si>
  <si>
    <t>Інші будівельно-монтажні роботи</t>
  </si>
  <si>
    <t>Оптова торгівля твердим, рідким, газоподібним паливом і подібними продуктами</t>
  </si>
  <si>
    <t>Технічне обслуговування та ремонт автотранспортних засобів</t>
  </si>
  <si>
    <t xml:space="preserve"> начальник відділення зв'язку</t>
  </si>
  <si>
    <t xml:space="preserve"> акушерка (акушер)</t>
  </si>
  <si>
    <t xml:space="preserve"> свинар</t>
  </si>
  <si>
    <t xml:space="preserve"> економіст з фінансової роботи</t>
  </si>
  <si>
    <t xml:space="preserve"> методист</t>
  </si>
  <si>
    <t xml:space="preserve"> практичний психолог</t>
  </si>
  <si>
    <t xml:space="preserve"> технік</t>
  </si>
  <si>
    <t xml:space="preserve"> асистент фармацевта</t>
  </si>
  <si>
    <t xml:space="preserve"> контролер газового господарства</t>
  </si>
  <si>
    <t xml:space="preserve"> чистильник</t>
  </si>
  <si>
    <t xml:space="preserve"> формувальник у виробництві стінових та в'яжучих матеріалів</t>
  </si>
  <si>
    <t xml:space="preserve"> пакувальник електродів</t>
  </si>
  <si>
    <t xml:space="preserve"> машиніст мийних машин</t>
  </si>
  <si>
    <t xml:space="preserve"> директор (начальник, завідувач, інший керівник) філіалу (філії)</t>
  </si>
  <si>
    <t xml:space="preserve"> староста</t>
  </si>
  <si>
    <t xml:space="preserve"> інженер з керування й обслуговування систем</t>
  </si>
  <si>
    <t xml:space="preserve"> інженер-конструктор</t>
  </si>
  <si>
    <t xml:space="preserve"> прокурор</t>
  </si>
  <si>
    <t xml:space="preserve"> фельдшер ветеринарної медицини</t>
  </si>
  <si>
    <t xml:space="preserve"> технік-механік сільськогосподарського (лісогосподарського) виробництва</t>
  </si>
  <si>
    <t xml:space="preserve"> контролер пасажирського транспорту</t>
  </si>
  <si>
    <t xml:space="preserve"> сестра-господиня</t>
  </si>
  <si>
    <t xml:space="preserve"> сапер (розмінування)</t>
  </si>
  <si>
    <t xml:space="preserve"> кондуктор громадського транспорту</t>
  </si>
  <si>
    <t xml:space="preserve"> працівник закладу ресторанного господарства</t>
  </si>
  <si>
    <t xml:space="preserve"> монтажник систем утеплення будівель</t>
  </si>
  <si>
    <t xml:space="preserve"> формувальник залізобетонних виробів та конструкцій</t>
  </si>
  <si>
    <t>станом на 1 лютого 2023 року</t>
  </si>
  <si>
    <t>Надання послуг перукарнями та салонами краси</t>
  </si>
  <si>
    <t>Виробництво пестицидів та іншої агрохімічної продукції</t>
  </si>
  <si>
    <t>Управління нерухомим майном за винагороду або на основі контракту</t>
  </si>
  <si>
    <t>Надання послуг догляду із забезпеченням проживання для осіб з розумовими вадами та хворих на наркоманію</t>
  </si>
  <si>
    <t>Функціювання бібліотек і архівів</t>
  </si>
  <si>
    <t>Виробництво інших дерев'яних будівельних конструкцій і столярних виробів</t>
  </si>
  <si>
    <t>Оброблення металів та нанесення покриття на метали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</si>
  <si>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 у січні 2023 р.</t>
  </si>
  <si>
    <t>Діяльність посередників, що спеціалізуються в торгівлі іншими товарами</t>
  </si>
  <si>
    <t>Роздрібна торгівля газетами та канцелярськими товарами в спеціалізованих магазинах</t>
  </si>
  <si>
    <t>Роздрібна торгівля з лотків і на ринках харчовими продуктами, напоями та тютюновими виробами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</si>
  <si>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 2023 р.</t>
  </si>
  <si>
    <t>Оптова торгівля хімічними продуктами</t>
  </si>
  <si>
    <t>Роздрібна торгівля квітами, рослинами, насінням, добривами, домашніми тваринами та кормами для них у спеціаліз</t>
  </si>
  <si>
    <t>Інша діяльність із забезпечення трудовими ресурсами</t>
  </si>
  <si>
    <t>Розведення інших тварин</t>
  </si>
  <si>
    <t>Змішане сільське господарство</t>
  </si>
  <si>
    <t>Виробництво гофрованого паперу та картону, паперової та картонної тари</t>
  </si>
  <si>
    <t>Виробництво добрив і азотних сполук</t>
  </si>
  <si>
    <t>Виробництво інших готових металевих виробів, н.в.і.у.</t>
  </si>
  <si>
    <t>Виробництво кухонних меблів</t>
  </si>
  <si>
    <t>Організація будівництва будівель</t>
  </si>
  <si>
    <t>Оптова торгівля напоями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</si>
  <si>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 2023 р.</t>
  </si>
  <si>
    <t xml:space="preserve"> майстер шляховий</t>
  </si>
  <si>
    <t xml:space="preserve"> головний економіст</t>
  </si>
  <si>
    <t xml:space="preserve"> начальник (директор, завідувач та ін.) лікарні (клініки) ветеринарної медицини</t>
  </si>
  <si>
    <t xml:space="preserve"> програміст прикладний</t>
  </si>
  <si>
    <t xml:space="preserve"> інженер електрозв'язку</t>
  </si>
  <si>
    <t xml:space="preserve"> мікробіолог</t>
  </si>
  <si>
    <t xml:space="preserve"> лікар-стоматолог-терапевт</t>
  </si>
  <si>
    <t xml:space="preserve"> логіст</t>
  </si>
  <si>
    <t xml:space="preserve"> інженер-електрик в енергетичній сфері</t>
  </si>
  <si>
    <t xml:space="preserve"> професор закладу вищої освіти</t>
  </si>
  <si>
    <t xml:space="preserve"> електромеханік</t>
  </si>
  <si>
    <t xml:space="preserve"> технік-енергетик</t>
  </si>
  <si>
    <t xml:space="preserve"> інженер з технічного нагляду</t>
  </si>
  <si>
    <t xml:space="preserve"> технолог з виробництва та переробки продукції тваринництва</t>
  </si>
  <si>
    <t xml:space="preserve"> помічник лікаря-стоматолога</t>
  </si>
  <si>
    <t xml:space="preserve"> оператор комп'ютерної верстки</t>
  </si>
  <si>
    <t xml:space="preserve"> офісний службовець (друкування)</t>
  </si>
  <si>
    <t xml:space="preserve"> прийомоздавальник вантажу та багажу</t>
  </si>
  <si>
    <t xml:space="preserve"> чистильник приміщень (клінер)</t>
  </si>
  <si>
    <t xml:space="preserve"> Робітник з комплексного обслуговування сільськогосподарського виробництва</t>
  </si>
  <si>
    <t xml:space="preserve"> слюсар будівельний</t>
  </si>
  <si>
    <t xml:space="preserve"> авторемонтник</t>
  </si>
  <si>
    <t xml:space="preserve"> монтажник з монтажу сталевих та залізобетонних конструкцій</t>
  </si>
  <si>
    <t xml:space="preserve"> машиніст технологічних компресорів</t>
  </si>
  <si>
    <t xml:space="preserve"> мийник посуду й ампул</t>
  </si>
  <si>
    <t xml:space="preserve"> комплектувальник</t>
  </si>
  <si>
    <t xml:space="preserve"> оператор на автоматичних та напівавтоматичних лініях у деревообробленні</t>
  </si>
  <si>
    <t xml:space="preserve"> приймальник поїздів</t>
  </si>
  <si>
    <t xml:space="preserve"> гардеробник</t>
  </si>
  <si>
    <t xml:space="preserve"> Каштелян</t>
  </si>
  <si>
    <t xml:space="preserve"> черговий по гуртожитку</t>
  </si>
  <si>
    <t xml:space="preserve"> вагар-обліковець</t>
  </si>
  <si>
    <t>є найбільшою у січні 2023 р.</t>
  </si>
  <si>
    <t>Професії, по яких кількість працевлаштованих безробітних жінок є найбільшою у січні 2023 р.</t>
  </si>
  <si>
    <t xml:space="preserve"> директор (керівник) малого підприємства сільськогосподарського</t>
  </si>
  <si>
    <t xml:space="preserve"> мерчендайзер</t>
  </si>
  <si>
    <t xml:space="preserve"> пожежний-рятувальник</t>
  </si>
  <si>
    <t>Професії, по яких кількість працевлаштованих безробітних чоловіків є найбільшою у січні 2023 р.</t>
  </si>
  <si>
    <t xml:space="preserve"> начальник охорони (пожежної, сторожової та ін.)</t>
  </si>
  <si>
    <t>по Вінницькій області</t>
  </si>
  <si>
    <t>січень 2022 р.</t>
  </si>
  <si>
    <t>січень 2023 р.</t>
  </si>
  <si>
    <t>Вінницька обл.</t>
  </si>
  <si>
    <t>Гайсинська філія Вінницького обласного центру зайнятості</t>
  </si>
  <si>
    <t>Жмеринська філія Вінницького обласного центру зайнятості</t>
  </si>
  <si>
    <t>Могилів-Подільська філія Вінницького обласного центру зайнятості</t>
  </si>
  <si>
    <t>Тульчинська філія Вінницького обласного центру зайнятості</t>
  </si>
  <si>
    <t>Хмільницька філія Вінницького обласного центру зайнятості</t>
  </si>
  <si>
    <t>Вінницька філія Вінницького обласного центру зайнятості</t>
  </si>
  <si>
    <t xml:space="preserve">(за видами економічноі діяльності) </t>
  </si>
  <si>
    <t xml:space="preserve">(за професійними групами) </t>
  </si>
  <si>
    <t>по Вінницькій област</t>
  </si>
  <si>
    <t>Показники діяльності Вінницької обласної служби зайнятості</t>
  </si>
  <si>
    <t>у січні 2022-2023 рр.</t>
  </si>
  <si>
    <t xml:space="preserve"> + (-)                           осіб</t>
  </si>
  <si>
    <t xml:space="preserve"> з них, мали статус безробітного,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</si>
  <si>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</si>
  <si>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4"/>
        <rFont val="Times New Roman"/>
        <family val="1"/>
        <charset val="204"/>
      </rPr>
      <t xml:space="preserve">, </t>
    </r>
    <r>
      <rPr>
        <b/>
        <sz val="14"/>
        <rFont val="Times New Roman"/>
        <family val="1"/>
        <charset val="204"/>
      </rPr>
      <t>осіб</t>
    </r>
  </si>
  <si>
    <t>Працевлаштовано компенсацією витрат роботодавцю єдиного внеску, осіб</t>
  </si>
  <si>
    <t>Проходили професійне навчання безробітні, 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</si>
  <si>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</si>
  <si>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</si>
  <si>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 осіб</t>
  </si>
  <si>
    <t xml:space="preserve">   з них, безробітних,  осіб</t>
  </si>
  <si>
    <t>Отримували допомогу по безробіттю,  осіб</t>
  </si>
  <si>
    <t>Кількість вакансій,  одиниць</t>
  </si>
  <si>
    <t>на 01.02.2022</t>
  </si>
  <si>
    <t>на 01.02.2023</t>
  </si>
  <si>
    <t xml:space="preserve"> + (-)                        осіб</t>
  </si>
  <si>
    <t>Всього отримували послуги, 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</si>
  <si>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</si>
  <si>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Отримували допомогу по безробіттю, осіб</t>
  </si>
  <si>
    <t>Кількість вакансій по формі 3-ПН,  одиниць</t>
  </si>
  <si>
    <t xml:space="preserve">  +1002 грн.</t>
  </si>
  <si>
    <t>Кількість безробітних на одну вакансію, осіб</t>
  </si>
  <si>
    <r>
      <rPr>
        <sz val="14"/>
        <color theme="0" tint="-4.9989318521683403E-2"/>
        <rFont val="Times New Roman"/>
        <family val="1"/>
        <charset val="204"/>
      </rPr>
      <t>є</t>
    </r>
    <r>
      <rPr>
        <sz val="14"/>
        <rFont val="Times New Roman"/>
        <family val="1"/>
        <charset val="204"/>
      </rPr>
      <t>-9 осіб</t>
    </r>
  </si>
  <si>
    <t>Надання послуг Вінницькою обласною службою зайнятості</t>
  </si>
  <si>
    <t>у січні  2022 - 2023 рр.</t>
  </si>
  <si>
    <t>Всього отримували послуги,           осіб</t>
  </si>
  <si>
    <t>з них мали статус протягом звітного періоду, осіб</t>
  </si>
  <si>
    <t>Всього отримали роботу                                       (у т.ч. до набуття статусу безробітного),  осіб</t>
  </si>
  <si>
    <t>Чисельність працевлаштованих безробітних за направленням СЗ та самостійно , осіб</t>
  </si>
  <si>
    <t>Всього отримують послуги на кінець періоду,      осіб</t>
  </si>
  <si>
    <t>з них отримують допомогу по безробіттю, осіб</t>
  </si>
  <si>
    <t>Кількість вакансій на кінець періоду, одиниць
за формою 3-ПН</t>
  </si>
  <si>
    <t>Кількість безробітних на 1 вакансію, осіб</t>
  </si>
  <si>
    <t>В С Ь О Г 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</si>
</sst>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#,##0;[Red]#,##0"/>
    <numFmt numFmtId="167" formatCode="0_ ;\-0\ "/>
  </numFmts>
  <fonts count="7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sz val="12"/>
      <color theme="1"/>
      <name val="Times New Roman Cyr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b/>
      <sz val="15"/>
      <name val="Times New Roman"/>
      <family val="1"/>
      <charset val="204"/>
    </font>
    <font>
      <sz val="14"/>
      <color theme="0" tint="-4.9989318521683403E-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5"/>
      <name val="Times New Roman"/>
      <family val="1"/>
      <charset val="204"/>
    </font>
    <font>
      <sz val="14"/>
      <name val="Arial Cyr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7FFE7"/>
        <bgColor indexed="64"/>
      </patternFill>
    </fill>
    <fill>
      <patternFill patternType="solid">
        <fgColor rgb="FFF9EBF2"/>
        <bgColor indexed="64"/>
      </patternFill>
    </fill>
    <fill>
      <patternFill patternType="solid">
        <fgColor rgb="FFD8E9CD"/>
        <bgColor indexed="64"/>
      </patternFill>
    </fill>
    <fill>
      <patternFill patternType="solid">
        <fgColor rgb="FFE4F0DC"/>
        <bgColor indexed="64"/>
      </patternFill>
    </fill>
    <fill>
      <patternFill patternType="solid">
        <fgColor rgb="FFE1F7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  <xf numFmtId="0" fontId="53" fillId="0" borderId="0"/>
    <xf numFmtId="0" fontId="16" fillId="0" borderId="0"/>
  </cellStyleXfs>
  <cellXfs count="421">
    <xf numFmtId="0" fontId="0" fillId="0" borderId="0" xfId="0"/>
    <xf numFmtId="0" fontId="1" fillId="0" borderId="0" xfId="9" applyFont="1" applyAlignment="1">
      <alignment vertical="top"/>
    </xf>
    <xf numFmtId="0" fontId="19" fillId="0" borderId="0" xfId="9" applyFont="1" applyAlignment="1">
      <alignment horizontal="right" vertical="center"/>
    </xf>
    <xf numFmtId="0" fontId="4" fillId="0" borderId="0" xfId="9" applyFont="1" applyAlignment="1">
      <alignment vertical="top"/>
    </xf>
    <xf numFmtId="0" fontId="1" fillId="0" borderId="0" xfId="9" applyFont="1" applyAlignment="1">
      <alignment vertical="center"/>
    </xf>
    <xf numFmtId="0" fontId="5" fillId="0" borderId="4" xfId="9" applyFont="1" applyBorder="1" applyAlignment="1">
      <alignment horizontal="center" vertical="center"/>
    </xf>
    <xf numFmtId="3" fontId="5" fillId="0" borderId="4" xfId="10" applyNumberFormat="1" applyFont="1" applyBorder="1" applyAlignment="1">
      <alignment horizontal="center" vertical="center"/>
    </xf>
    <xf numFmtId="164" fontId="5" fillId="0" borderId="4" xfId="10" applyNumberFormat="1" applyFont="1" applyBorder="1" applyAlignment="1">
      <alignment horizontal="center" vertical="center"/>
    </xf>
    <xf numFmtId="165" fontId="17" fillId="0" borderId="0" xfId="9" applyNumberFormat="1" applyFont="1" applyAlignment="1">
      <alignment horizontal="center" vertical="center"/>
    </xf>
    <xf numFmtId="3" fontId="1" fillId="0" borderId="0" xfId="9" applyNumberFormat="1" applyFont="1" applyAlignment="1">
      <alignment vertical="center"/>
    </xf>
    <xf numFmtId="0" fontId="17" fillId="0" borderId="0" xfId="9" applyFont="1" applyAlignment="1">
      <alignment horizontal="center" vertical="center"/>
    </xf>
    <xf numFmtId="0" fontId="17" fillId="0" borderId="5" xfId="5" applyFont="1" applyBorder="1" applyAlignment="1" applyProtection="1">
      <alignment horizontal="left" vertical="center"/>
      <protection locked="0"/>
    </xf>
    <xf numFmtId="3" fontId="17" fillId="0" borderId="5" xfId="10" applyNumberFormat="1" applyFont="1" applyBorder="1" applyAlignment="1">
      <alignment horizontal="center" vertical="center"/>
    </xf>
    <xf numFmtId="164" fontId="1" fillId="0" borderId="0" xfId="9" applyNumberFormat="1" applyFont="1" applyAlignment="1">
      <alignment vertical="center"/>
    </xf>
    <xf numFmtId="3" fontId="17" fillId="0" borderId="0" xfId="9" applyNumberFormat="1" applyFont="1" applyAlignment="1">
      <alignment horizontal="center" vertical="center"/>
    </xf>
    <xf numFmtId="0" fontId="1" fillId="0" borderId="0" xfId="9" applyFont="1"/>
    <xf numFmtId="0" fontId="8" fillId="0" borderId="0" xfId="9" applyFont="1" applyAlignment="1">
      <alignment vertical="top"/>
    </xf>
    <xf numFmtId="0" fontId="3" fillId="0" borderId="0" xfId="9" applyFont="1" applyAlignment="1">
      <alignment horizontal="center" vertical="top" wrapText="1"/>
    </xf>
    <xf numFmtId="0" fontId="5" fillId="0" borderId="0" xfId="9" applyFont="1" applyAlignment="1">
      <alignment horizontal="center" vertical="top" wrapText="1"/>
    </xf>
    <xf numFmtId="0" fontId="19" fillId="0" borderId="0" xfId="9" applyFont="1" applyAlignment="1">
      <alignment horizontal="center" vertical="center"/>
    </xf>
    <xf numFmtId="0" fontId="17" fillId="0" borderId="0" xfId="9" applyFont="1" applyAlignment="1">
      <alignment vertical="top"/>
    </xf>
    <xf numFmtId="0" fontId="17" fillId="0" borderId="0" xfId="9" applyFont="1" applyAlignment="1">
      <alignment vertical="center"/>
    </xf>
    <xf numFmtId="0" fontId="6" fillId="0" borderId="4" xfId="9" applyFont="1" applyBorder="1" applyAlignment="1">
      <alignment horizontal="center" vertical="center"/>
    </xf>
    <xf numFmtId="0" fontId="17" fillId="0" borderId="5" xfId="5" applyFont="1" applyBorder="1" applyAlignment="1" applyProtection="1">
      <alignment horizontal="left" vertical="center" wrapText="1"/>
      <protection locked="0"/>
    </xf>
    <xf numFmtId="0" fontId="17" fillId="0" borderId="0" xfId="9" applyFont="1"/>
    <xf numFmtId="0" fontId="21" fillId="0" borderId="0" xfId="11" applyFont="1"/>
    <xf numFmtId="0" fontId="23" fillId="0" borderId="0" xfId="11" applyFont="1" applyAlignment="1">
      <alignment horizontal="center"/>
    </xf>
    <xf numFmtId="0" fontId="24" fillId="0" borderId="0" xfId="11" applyFont="1" applyAlignment="1">
      <alignment horizontal="center"/>
    </xf>
    <xf numFmtId="0" fontId="23" fillId="0" borderId="0" xfId="11" applyFont="1"/>
    <xf numFmtId="0" fontId="26" fillId="0" borderId="6" xfId="11" applyFont="1" applyBorder="1" applyAlignment="1">
      <alignment horizontal="center" vertical="center" wrapText="1"/>
    </xf>
    <xf numFmtId="3" fontId="26" fillId="0" borderId="6" xfId="11" applyNumberFormat="1" applyFont="1" applyBorder="1" applyAlignment="1">
      <alignment horizontal="center" vertical="center"/>
    </xf>
    <xf numFmtId="165" fontId="21" fillId="0" borderId="6" xfId="11" applyNumberFormat="1" applyFont="1" applyBorder="1" applyAlignment="1">
      <alignment horizontal="center" vertical="center" wrapText="1"/>
    </xf>
    <xf numFmtId="0" fontId="28" fillId="0" borderId="0" xfId="11" applyFont="1" applyAlignment="1">
      <alignment vertical="center"/>
    </xf>
    <xf numFmtId="0" fontId="29" fillId="0" borderId="4" xfId="11" applyFont="1" applyBorder="1" applyAlignment="1">
      <alignment horizontal="left" vertical="center"/>
    </xf>
    <xf numFmtId="3" fontId="26" fillId="0" borderId="4" xfId="11" applyNumberFormat="1" applyFont="1" applyBorder="1" applyAlignment="1">
      <alignment horizontal="center" vertical="center"/>
    </xf>
    <xf numFmtId="3" fontId="27" fillId="0" borderId="4" xfId="11" applyNumberFormat="1" applyFont="1" applyBorder="1" applyAlignment="1">
      <alignment horizontal="center" vertical="center"/>
    </xf>
    <xf numFmtId="165" fontId="21" fillId="0" borderId="4" xfId="11" applyNumberFormat="1" applyFont="1" applyBorder="1" applyAlignment="1">
      <alignment horizontal="center" vertical="center" wrapText="1"/>
    </xf>
    <xf numFmtId="0" fontId="28" fillId="0" borderId="5" xfId="11" applyFont="1" applyBorder="1" applyAlignment="1">
      <alignment horizontal="left" vertical="center" wrapText="1"/>
    </xf>
    <xf numFmtId="3" fontId="30" fillId="0" borderId="5" xfId="12" applyNumberFormat="1" applyFont="1" applyBorder="1" applyAlignment="1">
      <alignment horizontal="center" vertical="center" wrapText="1"/>
    </xf>
    <xf numFmtId="3" fontId="31" fillId="0" borderId="5" xfId="11" applyNumberFormat="1" applyFont="1" applyBorder="1" applyAlignment="1">
      <alignment horizontal="center" vertical="center"/>
    </xf>
    <xf numFmtId="165" fontId="21" fillId="0" borderId="5" xfId="11" applyNumberFormat="1" applyFont="1" applyBorder="1" applyAlignment="1">
      <alignment horizontal="center" vertical="center" wrapText="1"/>
    </xf>
    <xf numFmtId="1" fontId="32" fillId="0" borderId="0" xfId="11" applyNumberFormat="1" applyFont="1" applyAlignment="1">
      <alignment horizontal="center" vertical="center"/>
    </xf>
    <xf numFmtId="0" fontId="32" fillId="0" borderId="0" xfId="11" applyFont="1"/>
    <xf numFmtId="0" fontId="28" fillId="0" borderId="0" xfId="11" applyFont="1" applyAlignment="1">
      <alignment vertical="center" wrapText="1"/>
    </xf>
    <xf numFmtId="165" fontId="32" fillId="0" borderId="0" xfId="11" applyNumberFormat="1" applyFont="1"/>
    <xf numFmtId="0" fontId="32" fillId="0" borderId="0" xfId="11" applyFont="1" applyAlignment="1">
      <alignment vertical="center"/>
    </xf>
    <xf numFmtId="0" fontId="32" fillId="0" borderId="0" xfId="11" applyFont="1" applyAlignment="1">
      <alignment wrapText="1"/>
    </xf>
    <xf numFmtId="3" fontId="32" fillId="0" borderId="0" xfId="11" applyNumberFormat="1" applyFont="1" applyAlignment="1">
      <alignment wrapText="1"/>
    </xf>
    <xf numFmtId="0" fontId="33" fillId="0" borderId="4" xfId="11" applyFont="1" applyBorder="1" applyAlignment="1">
      <alignment horizontal="center" vertical="center" wrapText="1"/>
    </xf>
    <xf numFmtId="3" fontId="32" fillId="0" borderId="0" xfId="11" applyNumberFormat="1" applyFont="1"/>
    <xf numFmtId="0" fontId="32" fillId="0" borderId="0" xfId="11" applyFont="1" applyAlignment="1">
      <alignment horizontal="center"/>
    </xf>
    <xf numFmtId="0" fontId="33" fillId="0" borderId="6" xfId="11" applyFont="1" applyBorder="1" applyAlignment="1">
      <alignment horizontal="center" vertical="center" wrapText="1"/>
    </xf>
    <xf numFmtId="3" fontId="33" fillId="0" borderId="6" xfId="11" applyNumberFormat="1" applyFont="1" applyBorder="1" applyAlignment="1">
      <alignment horizontal="center" vertical="center"/>
    </xf>
    <xf numFmtId="0" fontId="23" fillId="0" borderId="0" xfId="11" applyFont="1" applyAlignment="1">
      <alignment vertical="center"/>
    </xf>
    <xf numFmtId="3" fontId="36" fillId="0" borderId="0" xfId="11" applyNumberFormat="1" applyFont="1" applyAlignment="1">
      <alignment horizontal="center" vertical="center"/>
    </xf>
    <xf numFmtId="3" fontId="37" fillId="0" borderId="0" xfId="11" applyNumberFormat="1" applyFont="1" applyAlignment="1">
      <alignment vertical="center"/>
    </xf>
    <xf numFmtId="3" fontId="33" fillId="0" borderId="4" xfId="11" applyNumberFormat="1" applyFont="1" applyBorder="1" applyAlignment="1">
      <alignment horizontal="center" vertical="center"/>
    </xf>
    <xf numFmtId="165" fontId="25" fillId="0" borderId="4" xfId="11" applyNumberFormat="1" applyFont="1" applyBorder="1" applyAlignment="1">
      <alignment horizontal="center" vertical="center"/>
    </xf>
    <xf numFmtId="0" fontId="17" fillId="0" borderId="5" xfId="13" applyFont="1" applyBorder="1" applyAlignment="1">
      <alignment vertical="center" wrapText="1"/>
    </xf>
    <xf numFmtId="3" fontId="38" fillId="0" borderId="5" xfId="11" applyNumberFormat="1" applyFont="1" applyBorder="1" applyAlignment="1">
      <alignment horizontal="center" vertical="center" wrapText="1"/>
    </xf>
    <xf numFmtId="3" fontId="39" fillId="0" borderId="5" xfId="11" applyNumberFormat="1" applyFont="1" applyBorder="1" applyAlignment="1">
      <alignment horizontal="center" vertical="center"/>
    </xf>
    <xf numFmtId="0" fontId="25" fillId="0" borderId="0" xfId="11" applyFont="1"/>
    <xf numFmtId="0" fontId="39" fillId="0" borderId="0" xfId="11" applyFont="1"/>
    <xf numFmtId="0" fontId="33" fillId="0" borderId="5" xfId="11" applyFont="1" applyBorder="1" applyAlignment="1">
      <alignment horizontal="center" vertical="center" wrapText="1"/>
    </xf>
    <xf numFmtId="3" fontId="26" fillId="0" borderId="5" xfId="12" applyNumberFormat="1" applyFont="1" applyBorder="1" applyAlignment="1">
      <alignment horizontal="center" vertical="center" wrapText="1"/>
    </xf>
    <xf numFmtId="0" fontId="38" fillId="0" borderId="0" xfId="11" applyFont="1"/>
    <xf numFmtId="3" fontId="38" fillId="0" borderId="0" xfId="11" applyNumberFormat="1" applyFont="1"/>
    <xf numFmtId="0" fontId="26" fillId="0" borderId="5" xfId="11" applyFont="1" applyBorder="1" applyAlignment="1">
      <alignment horizontal="center" vertical="center" wrapText="1"/>
    </xf>
    <xf numFmtId="3" fontId="21" fillId="0" borderId="5" xfId="11" applyNumberFormat="1" applyFont="1" applyBorder="1" applyAlignment="1">
      <alignment horizontal="center" vertical="center"/>
    </xf>
    <xf numFmtId="3" fontId="21" fillId="0" borderId="5" xfId="11" applyNumberFormat="1" applyFont="1" applyBorder="1" applyAlignment="1">
      <alignment horizontal="center" vertical="center" wrapText="1"/>
    </xf>
    <xf numFmtId="3" fontId="38" fillId="0" borderId="0" xfId="11" applyNumberFormat="1" applyFont="1" applyAlignment="1">
      <alignment vertical="center"/>
    </xf>
    <xf numFmtId="0" fontId="38" fillId="0" borderId="0" xfId="11" applyFont="1" applyAlignment="1">
      <alignment vertical="center"/>
    </xf>
    <xf numFmtId="0" fontId="29" fillId="0" borderId="2" xfId="11" applyFont="1" applyBorder="1" applyAlignment="1">
      <alignment vertical="center"/>
    </xf>
    <xf numFmtId="0" fontId="29" fillId="0" borderId="9" xfId="11" applyFont="1" applyBorder="1" applyAlignment="1">
      <alignment vertical="center" wrapText="1"/>
    </xf>
    <xf numFmtId="0" fontId="29" fillId="0" borderId="3" xfId="11" applyFont="1" applyBorder="1" applyAlignment="1">
      <alignment vertical="center" wrapText="1"/>
    </xf>
    <xf numFmtId="166" fontId="4" fillId="0" borderId="5" xfId="12" applyNumberFormat="1" applyFont="1" applyBorder="1" applyAlignment="1">
      <alignment horizontal="center" vertical="center"/>
    </xf>
    <xf numFmtId="165" fontId="39" fillId="0" borderId="0" xfId="11" applyNumberFormat="1" applyFont="1"/>
    <xf numFmtId="3" fontId="39" fillId="0" borderId="0" xfId="11" applyNumberFormat="1" applyFont="1"/>
    <xf numFmtId="3" fontId="23" fillId="0" borderId="0" xfId="11" applyNumberFormat="1" applyFont="1"/>
    <xf numFmtId="0" fontId="41" fillId="0" borderId="5" xfId="13" applyFont="1" applyBorder="1" applyAlignment="1">
      <alignment vertical="center" wrapText="1"/>
    </xf>
    <xf numFmtId="3" fontId="23" fillId="0" borderId="0" xfId="11" applyNumberFormat="1" applyFont="1" applyAlignment="1">
      <alignment vertical="center"/>
    </xf>
    <xf numFmtId="0" fontId="42" fillId="0" borderId="0" xfId="11" applyFont="1"/>
    <xf numFmtId="0" fontId="25" fillId="0" borderId="4" xfId="11" applyFont="1" applyBorder="1" applyAlignment="1">
      <alignment horizontal="center" vertical="center" wrapText="1"/>
    </xf>
    <xf numFmtId="3" fontId="25" fillId="0" borderId="4" xfId="11" applyNumberFormat="1" applyFont="1" applyBorder="1" applyAlignment="1">
      <alignment horizontal="center" vertical="center"/>
    </xf>
    <xf numFmtId="3" fontId="25" fillId="0" borderId="4" xfId="11" applyNumberFormat="1" applyFont="1" applyBorder="1" applyAlignment="1">
      <alignment horizontal="center" vertical="center" wrapText="1"/>
    </xf>
    <xf numFmtId="0" fontId="39" fillId="0" borderId="0" xfId="11" applyFont="1" applyAlignment="1">
      <alignment vertical="center"/>
    </xf>
    <xf numFmtId="0" fontId="21" fillId="0" borderId="5" xfId="11" applyFont="1" applyBorder="1" applyAlignment="1">
      <alignment horizontal="center" vertical="center" wrapText="1"/>
    </xf>
    <xf numFmtId="3" fontId="28" fillId="0" borderId="5" xfId="11" applyNumberFormat="1" applyFont="1" applyBorder="1" applyAlignment="1">
      <alignment horizontal="center" vertical="center"/>
    </xf>
    <xf numFmtId="3" fontId="43" fillId="0" borderId="5" xfId="11" applyNumberFormat="1" applyFont="1" applyBorder="1" applyAlignment="1">
      <alignment horizontal="center" vertical="center"/>
    </xf>
    <xf numFmtId="3" fontId="31" fillId="0" borderId="5" xfId="11" applyNumberFormat="1" applyFont="1" applyBorder="1" applyAlignment="1">
      <alignment horizontal="center" vertical="center" wrapText="1"/>
    </xf>
    <xf numFmtId="0" fontId="29" fillId="0" borderId="9" xfId="11" applyFont="1" applyBorder="1" applyAlignment="1">
      <alignment vertical="center"/>
    </xf>
    <xf numFmtId="0" fontId="29" fillId="0" borderId="3" xfId="11" applyFont="1" applyBorder="1" applyAlignment="1">
      <alignment vertical="center"/>
    </xf>
    <xf numFmtId="0" fontId="44" fillId="0" borderId="0" xfId="11" applyFont="1" applyAlignment="1">
      <alignment vertical="center"/>
    </xf>
    <xf numFmtId="0" fontId="22" fillId="0" borderId="0" xfId="11" applyFont="1"/>
    <xf numFmtId="0" fontId="35" fillId="0" borderId="0" xfId="11" applyFont="1" applyAlignment="1">
      <alignment horizontal="center"/>
    </xf>
    <xf numFmtId="3" fontId="25" fillId="0" borderId="5" xfId="11" applyNumberFormat="1" applyFont="1" applyBorder="1" applyAlignment="1">
      <alignment horizontal="center" vertical="center"/>
    </xf>
    <xf numFmtId="0" fontId="46" fillId="0" borderId="0" xfId="11" applyFont="1"/>
    <xf numFmtId="0" fontId="4" fillId="0" borderId="0" xfId="6" applyFont="1"/>
    <xf numFmtId="0" fontId="2" fillId="0" borderId="0" xfId="6" applyFont="1"/>
    <xf numFmtId="0" fontId="4" fillId="0" borderId="5" xfId="6" applyFont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9" fillId="0" borderId="0" xfId="6" applyFont="1"/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9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3" fillId="0" borderId="5" xfId="11" applyFont="1" applyBorder="1" applyAlignment="1">
      <alignment wrapText="1"/>
    </xf>
    <xf numFmtId="165" fontId="21" fillId="0" borderId="1" xfId="11" applyNumberFormat="1" applyFont="1" applyBorder="1" applyAlignment="1">
      <alignment horizontal="center" vertical="center" wrapText="1"/>
    </xf>
    <xf numFmtId="0" fontId="23" fillId="0" borderId="0" xfId="11" applyFont="1" applyAlignment="1">
      <alignment horizontal="center" vertical="center"/>
    </xf>
    <xf numFmtId="1" fontId="25" fillId="0" borderId="5" xfId="12" applyNumberFormat="1" applyFont="1" applyBorder="1" applyAlignment="1">
      <alignment horizontal="center" vertical="center" wrapText="1"/>
    </xf>
    <xf numFmtId="0" fontId="32" fillId="0" borderId="0" xfId="11" applyFont="1" applyAlignment="1">
      <alignment horizontal="center" vertical="center" wrapText="1"/>
    </xf>
    <xf numFmtId="0" fontId="32" fillId="0" borderId="0" xfId="11" applyFont="1" applyAlignment="1">
      <alignment horizontal="center" vertical="center"/>
    </xf>
    <xf numFmtId="1" fontId="21" fillId="0" borderId="5" xfId="12" applyNumberFormat="1" applyFont="1" applyBorder="1" applyAlignment="1">
      <alignment horizontal="center" vertical="center" wrapText="1"/>
    </xf>
    <xf numFmtId="0" fontId="24" fillId="0" borderId="0" xfId="11" applyFont="1" applyAlignment="1">
      <alignment horizontal="right"/>
    </xf>
    <xf numFmtId="165" fontId="25" fillId="0" borderId="5" xfId="11" applyNumberFormat="1" applyFont="1" applyBorder="1" applyAlignment="1">
      <alignment horizontal="center" vertical="center" wrapText="1"/>
    </xf>
    <xf numFmtId="3" fontId="33" fillId="0" borderId="5" xfId="11" applyNumberFormat="1" applyFont="1" applyBorder="1" applyAlignment="1">
      <alignment horizontal="center" vertical="center"/>
    </xf>
    <xf numFmtId="165" fontId="25" fillId="0" borderId="4" xfId="11" applyNumberFormat="1" applyFont="1" applyBorder="1" applyAlignment="1">
      <alignment horizontal="center" vertical="center" wrapText="1"/>
    </xf>
    <xf numFmtId="3" fontId="26" fillId="0" borderId="1" xfId="11" applyNumberFormat="1" applyFont="1" applyBorder="1" applyAlignment="1">
      <alignment horizontal="center" vertical="center"/>
    </xf>
    <xf numFmtId="3" fontId="19" fillId="0" borderId="5" xfId="6" applyNumberFormat="1" applyFont="1" applyBorder="1" applyAlignment="1">
      <alignment horizontal="center" vertical="center" wrapText="1"/>
    </xf>
    <xf numFmtId="3" fontId="26" fillId="0" borderId="3" xfId="12" applyNumberFormat="1" applyFont="1" applyBorder="1" applyAlignment="1">
      <alignment horizontal="center" vertical="center" wrapText="1"/>
    </xf>
    <xf numFmtId="166" fontId="4" fillId="0" borderId="3" xfId="12" applyNumberFormat="1" applyFont="1" applyBorder="1" applyAlignment="1">
      <alignment horizontal="center" vertical="center"/>
    </xf>
    <xf numFmtId="165" fontId="26" fillId="0" borderId="5" xfId="12" applyNumberFormat="1" applyFont="1" applyBorder="1" applyAlignment="1">
      <alignment horizontal="center" vertical="center" wrapText="1"/>
    </xf>
    <xf numFmtId="165" fontId="21" fillId="0" borderId="5" xfId="12" applyNumberFormat="1" applyFont="1" applyBorder="1" applyAlignment="1">
      <alignment horizontal="center" vertical="center" wrapText="1"/>
    </xf>
    <xf numFmtId="3" fontId="38" fillId="0" borderId="3" xfId="11" applyNumberFormat="1" applyFont="1" applyBorder="1" applyAlignment="1">
      <alignment horizontal="center" vertical="center" wrapText="1"/>
    </xf>
    <xf numFmtId="165" fontId="25" fillId="0" borderId="1" xfId="11" applyNumberFormat="1" applyFont="1" applyBorder="1" applyAlignment="1">
      <alignment horizontal="center" vertical="center" wrapText="1"/>
    </xf>
    <xf numFmtId="0" fontId="41" fillId="0" borderId="4" xfId="13" applyFont="1" applyBorder="1" applyAlignment="1">
      <alignment vertical="center" wrapText="1"/>
    </xf>
    <xf numFmtId="3" fontId="38" fillId="0" borderId="4" xfId="11" applyNumberFormat="1" applyFont="1" applyBorder="1" applyAlignment="1">
      <alignment horizontal="center" vertical="center" wrapText="1"/>
    </xf>
    <xf numFmtId="3" fontId="39" fillId="0" borderId="4" xfId="11" applyNumberFormat="1" applyFont="1" applyBorder="1" applyAlignment="1">
      <alignment horizontal="center" vertical="center"/>
    </xf>
    <xf numFmtId="3" fontId="39" fillId="0" borderId="8" xfId="11" applyNumberFormat="1" applyFont="1" applyBorder="1" applyAlignment="1">
      <alignment horizontal="center" vertical="center"/>
    </xf>
    <xf numFmtId="0" fontId="40" fillId="0" borderId="1" xfId="11" applyFont="1" applyBorder="1" applyAlignment="1">
      <alignment horizontal="center" vertical="center" wrapText="1"/>
    </xf>
    <xf numFmtId="3" fontId="33" fillId="0" borderId="1" xfId="11" applyNumberFormat="1" applyFont="1" applyBorder="1" applyAlignment="1">
      <alignment horizontal="center" vertical="center"/>
    </xf>
    <xf numFmtId="3" fontId="33" fillId="0" borderId="7" xfId="11" applyNumberFormat="1" applyFont="1" applyBorder="1" applyAlignment="1">
      <alignment horizontal="center" vertical="center"/>
    </xf>
    <xf numFmtId="3" fontId="4" fillId="0" borderId="5" xfId="10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19" fillId="0" borderId="2" xfId="6" applyNumberFormat="1" applyFont="1" applyBorder="1" applyAlignment="1">
      <alignment horizontal="center" vertical="center" wrapText="1"/>
    </xf>
    <xf numFmtId="3" fontId="4" fillId="0" borderId="10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49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left" wrapText="1"/>
    </xf>
    <xf numFmtId="0" fontId="4" fillId="0" borderId="0" xfId="6" applyFont="1" applyAlignment="1">
      <alignment wrapText="1"/>
    </xf>
    <xf numFmtId="0" fontId="48" fillId="0" borderId="0" xfId="1" applyFont="1"/>
    <xf numFmtId="0" fontId="1" fillId="0" borderId="0" xfId="1"/>
    <xf numFmtId="0" fontId="4" fillId="0" borderId="5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165" fontId="5" fillId="0" borderId="12" xfId="1" applyNumberFormat="1" applyFont="1" applyBorder="1" applyAlignment="1">
      <alignment horizontal="center" vertical="center"/>
    </xf>
    <xf numFmtId="165" fontId="4" fillId="0" borderId="0" xfId="1" applyNumberFormat="1" applyFont="1"/>
    <xf numFmtId="0" fontId="5" fillId="0" borderId="12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50" fillId="0" borderId="14" xfId="1" applyFont="1" applyBorder="1" applyAlignment="1">
      <alignment vertical="center" wrapText="1"/>
    </xf>
    <xf numFmtId="1" fontId="6" fillId="0" borderId="14" xfId="1" applyNumberFormat="1" applyFont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0" fontId="6" fillId="0" borderId="14" xfId="1" applyFont="1" applyBorder="1" applyAlignment="1">
      <alignment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3" xfId="1" applyFont="1" applyBorder="1" applyAlignment="1">
      <alignment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5" xfId="3" applyFont="1" applyBorder="1" applyAlignment="1">
      <alignment horizontal="left" vertical="center" wrapText="1"/>
    </xf>
    <xf numFmtId="1" fontId="12" fillId="0" borderId="0" xfId="5" applyNumberFormat="1" applyFont="1" applyAlignment="1" applyProtection="1">
      <alignment horizontal="right"/>
      <protection locked="0"/>
    </xf>
    <xf numFmtId="1" fontId="1" fillId="0" borderId="0" xfId="5" applyNumberFormat="1" applyFont="1" applyProtection="1">
      <protection locked="0"/>
    </xf>
    <xf numFmtId="1" fontId="54" fillId="0" borderId="0" xfId="5" applyNumberFormat="1" applyFont="1" applyProtection="1">
      <protection locked="0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Border="1" applyAlignment="1">
      <alignment horizontal="center"/>
    </xf>
    <xf numFmtId="3" fontId="4" fillId="0" borderId="0" xfId="6" applyNumberFormat="1" applyFont="1" applyAlignment="1">
      <alignment horizontal="center" vertical="center" wrapText="1"/>
    </xf>
    <xf numFmtId="0" fontId="34" fillId="0" borderId="0" xfId="11" applyFont="1"/>
    <xf numFmtId="0" fontId="40" fillId="0" borderId="0" xfId="11" applyFont="1"/>
    <xf numFmtId="0" fontId="24" fillId="0" borderId="0" xfId="11" applyFont="1" applyAlignment="1">
      <alignment horizontal="right" vertical="center"/>
    </xf>
    <xf numFmtId="1" fontId="31" fillId="0" borderId="5" xfId="12" applyNumberFormat="1" applyFont="1" applyBorder="1" applyAlignment="1">
      <alignment horizontal="center" vertical="center" wrapText="1"/>
    </xf>
    <xf numFmtId="0" fontId="55" fillId="0" borderId="5" xfId="11" applyFont="1" applyBorder="1" applyAlignment="1">
      <alignment horizontal="center" vertical="center" wrapText="1"/>
    </xf>
    <xf numFmtId="3" fontId="26" fillId="0" borderId="5" xfId="11" applyNumberFormat="1" applyFont="1" applyBorder="1" applyAlignment="1">
      <alignment horizontal="center" vertical="center"/>
    </xf>
    <xf numFmtId="164" fontId="56" fillId="0" borderId="5" xfId="11" applyNumberFormat="1" applyFont="1" applyBorder="1" applyAlignment="1">
      <alignment horizontal="center" vertical="center"/>
    </xf>
    <xf numFmtId="164" fontId="57" fillId="0" borderId="5" xfId="11" applyNumberFormat="1" applyFont="1" applyBorder="1" applyAlignment="1">
      <alignment horizontal="center" vertical="center"/>
    </xf>
    <xf numFmtId="3" fontId="28" fillId="0" borderId="0" xfId="11" applyNumberFormat="1" applyFont="1" applyAlignment="1">
      <alignment vertical="center"/>
    </xf>
    <xf numFmtId="0" fontId="55" fillId="0" borderId="5" xfId="11" applyFont="1" applyBorder="1" applyAlignment="1">
      <alignment horizontal="left" vertical="center" wrapText="1"/>
    </xf>
    <xf numFmtId="164" fontId="26" fillId="0" borderId="5" xfId="11" applyNumberFormat="1" applyFont="1" applyBorder="1" applyAlignment="1">
      <alignment horizontal="center" vertical="center"/>
    </xf>
    <xf numFmtId="0" fontId="29" fillId="0" borderId="1" xfId="11" applyFont="1" applyBorder="1" applyAlignment="1">
      <alignment horizontal="left" vertical="center"/>
    </xf>
    <xf numFmtId="164" fontId="56" fillId="0" borderId="1" xfId="11" applyNumberFormat="1" applyFont="1" applyBorder="1" applyAlignment="1">
      <alignment horizontal="center" vertical="center"/>
    </xf>
    <xf numFmtId="164" fontId="57" fillId="0" borderId="1" xfId="11" applyNumberFormat="1" applyFont="1" applyBorder="1" applyAlignment="1">
      <alignment horizontal="center" vertical="center"/>
    </xf>
    <xf numFmtId="3" fontId="27" fillId="0" borderId="1" xfId="11" applyNumberFormat="1" applyFont="1" applyBorder="1" applyAlignment="1">
      <alignment horizontal="center" vertical="center"/>
    </xf>
    <xf numFmtId="164" fontId="27" fillId="0" borderId="1" xfId="11" applyNumberFormat="1" applyFont="1" applyBorder="1" applyAlignment="1">
      <alignment horizontal="center" vertical="center"/>
    </xf>
    <xf numFmtId="0" fontId="28" fillId="0" borderId="4" xfId="11" applyFont="1" applyBorder="1" applyAlignment="1">
      <alignment horizontal="left" vertical="center" wrapText="1"/>
    </xf>
    <xf numFmtId="3" fontId="30" fillId="0" borderId="4" xfId="12" applyNumberFormat="1" applyFont="1" applyBorder="1" applyAlignment="1">
      <alignment horizontal="center" vertical="center" wrapText="1"/>
    </xf>
    <xf numFmtId="164" fontId="58" fillId="0" borderId="4" xfId="12" applyNumberFormat="1" applyFont="1" applyBorder="1" applyAlignment="1">
      <alignment horizontal="center" vertical="center" wrapText="1"/>
    </xf>
    <xf numFmtId="3" fontId="31" fillId="0" borderId="4" xfId="11" applyNumberFormat="1" applyFont="1" applyBorder="1" applyAlignment="1">
      <alignment horizontal="center" vertical="center"/>
    </xf>
    <xf numFmtId="164" fontId="24" fillId="0" borderId="4" xfId="11" applyNumberFormat="1" applyFont="1" applyBorder="1" applyAlignment="1">
      <alignment horizontal="center" vertical="center"/>
    </xf>
    <xf numFmtId="164" fontId="30" fillId="0" borderId="4" xfId="12" applyNumberFormat="1" applyFont="1" applyBorder="1" applyAlignment="1">
      <alignment horizontal="center" vertical="center" wrapText="1"/>
    </xf>
    <xf numFmtId="3" fontId="32" fillId="0" borderId="0" xfId="11" applyNumberFormat="1" applyFont="1" applyAlignment="1">
      <alignment horizontal="center" vertical="center" wrapText="1"/>
    </xf>
    <xf numFmtId="0" fontId="33" fillId="0" borderId="1" xfId="11" applyFont="1" applyBorder="1" applyAlignment="1">
      <alignment horizontal="center" vertical="center"/>
    </xf>
    <xf numFmtId="3" fontId="28" fillId="0" borderId="4" xfId="11" applyNumberFormat="1" applyFont="1" applyBorder="1" applyAlignment="1">
      <alignment horizontal="center" vertical="center"/>
    </xf>
    <xf numFmtId="3" fontId="59" fillId="0" borderId="5" xfId="11" applyNumberFormat="1" applyFont="1" applyBorder="1" applyAlignment="1">
      <alignment horizontal="center" vertical="center"/>
    </xf>
    <xf numFmtId="3" fontId="60" fillId="0" borderId="5" xfId="11" applyNumberFormat="1" applyFont="1" applyBorder="1" applyAlignment="1">
      <alignment horizontal="center" vertical="center"/>
    </xf>
    <xf numFmtId="0" fontId="4" fillId="0" borderId="5" xfId="6" applyFont="1" applyBorder="1" applyAlignment="1">
      <alignment horizont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164" fontId="4" fillId="0" borderId="0" xfId="6" applyNumberFormat="1" applyFont="1" applyAlignment="1">
      <alignment horizontal="center" vertical="center"/>
    </xf>
    <xf numFmtId="3" fontId="4" fillId="0" borderId="3" xfId="6" applyNumberFormat="1" applyFont="1" applyBorder="1" applyAlignment="1">
      <alignment horizontal="center" vertical="center" wrapText="1"/>
    </xf>
    <xf numFmtId="164" fontId="28" fillId="0" borderId="0" xfId="11" applyNumberFormat="1" applyFont="1" applyAlignment="1">
      <alignment vertical="center"/>
    </xf>
    <xf numFmtId="3" fontId="26" fillId="0" borderId="0" xfId="11" applyNumberFormat="1" applyFont="1" applyAlignment="1">
      <alignment horizontal="center" vertical="center"/>
    </xf>
    <xf numFmtId="164" fontId="23" fillId="0" borderId="0" xfId="11" applyNumberFormat="1" applyFont="1"/>
    <xf numFmtId="3" fontId="1" fillId="0" borderId="3" xfId="6" applyNumberFormat="1" applyFont="1" applyBorder="1" applyAlignment="1">
      <alignment horizontal="center" vertical="center" wrapText="1"/>
    </xf>
    <xf numFmtId="3" fontId="1" fillId="0" borderId="20" xfId="6" applyNumberFormat="1" applyFont="1" applyBorder="1" applyAlignment="1">
      <alignment horizontal="center" vertical="center" wrapText="1"/>
    </xf>
    <xf numFmtId="49" fontId="32" fillId="0" borderId="0" xfId="11" applyNumberFormat="1" applyFont="1"/>
    <xf numFmtId="165" fontId="28" fillId="0" borderId="0" xfId="11" applyNumberFormat="1" applyFont="1" applyAlignment="1">
      <alignment vertical="center"/>
    </xf>
    <xf numFmtId="0" fontId="61" fillId="0" borderId="0" xfId="0" applyFont="1" applyAlignment="1">
      <alignment vertical="center" wrapText="1"/>
    </xf>
    <xf numFmtId="0" fontId="30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9" fillId="0" borderId="0" xfId="9" applyFont="1" applyAlignment="1">
      <alignment horizontal="center" vertical="top" wrapText="1"/>
    </xf>
    <xf numFmtId="0" fontId="2" fillId="0" borderId="0" xfId="9" applyFont="1" applyAlignment="1">
      <alignment horizontal="center" vertical="top" wrapText="1"/>
    </xf>
    <xf numFmtId="1" fontId="11" fillId="0" borderId="0" xfId="5" applyNumberFormat="1" applyFont="1" applyAlignment="1" applyProtection="1">
      <alignment horizontal="center"/>
      <protection locked="0"/>
    </xf>
    <xf numFmtId="1" fontId="4" fillId="0" borderId="5" xfId="5" applyNumberFormat="1" applyFont="1" applyBorder="1" applyAlignment="1" applyProtection="1">
      <alignment horizontal="center" vertical="center" wrapText="1"/>
      <protection locked="0"/>
    </xf>
    <xf numFmtId="0" fontId="2" fillId="0" borderId="5" xfId="9" applyFont="1" applyBorder="1" applyAlignment="1">
      <alignment horizontal="center" vertical="top" wrapText="1"/>
    </xf>
    <xf numFmtId="0" fontId="5" fillId="0" borderId="5" xfId="9" applyFont="1" applyBorder="1" applyAlignment="1">
      <alignment horizontal="center" vertical="center" wrapText="1"/>
    </xf>
    <xf numFmtId="0" fontId="9" fillId="0" borderId="0" xfId="9" applyFont="1" applyAlignment="1">
      <alignment horizontal="center" vertical="top" wrapText="1"/>
    </xf>
    <xf numFmtId="0" fontId="10" fillId="0" borderId="0" xfId="9" applyFont="1" applyAlignment="1">
      <alignment horizontal="center" vertical="center" wrapText="1"/>
    </xf>
    <xf numFmtId="0" fontId="3" fillId="0" borderId="0" xfId="9" applyFont="1" applyAlignment="1">
      <alignment horizontal="center" vertical="center" wrapText="1"/>
    </xf>
    <xf numFmtId="0" fontId="19" fillId="0" borderId="0" xfId="9" applyFont="1" applyAlignment="1">
      <alignment horizontal="center" vertical="top" wrapText="1"/>
    </xf>
    <xf numFmtId="0" fontId="2" fillId="0" borderId="0" xfId="9" applyFont="1" applyAlignment="1">
      <alignment horizontal="center" vertical="top" wrapText="1"/>
    </xf>
    <xf numFmtId="0" fontId="20" fillId="0" borderId="0" xfId="11" applyFont="1" applyAlignment="1">
      <alignment horizontal="center"/>
    </xf>
    <xf numFmtId="0" fontId="22" fillId="0" borderId="0" xfId="11" applyFont="1" applyAlignment="1">
      <alignment horizontal="center"/>
    </xf>
    <xf numFmtId="0" fontId="34" fillId="0" borderId="0" xfId="11" applyFont="1" applyAlignment="1">
      <alignment horizontal="center"/>
    </xf>
    <xf numFmtId="0" fontId="35" fillId="0" borderId="0" xfId="11" applyFont="1" applyAlignment="1">
      <alignment horizontal="center"/>
    </xf>
    <xf numFmtId="0" fontId="4" fillId="0" borderId="5" xfId="6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4" fillId="0" borderId="5" xfId="6" applyFont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40" fillId="0" borderId="0" xfId="11" applyFont="1" applyAlignment="1">
      <alignment horizontal="center"/>
    </xf>
    <xf numFmtId="0" fontId="23" fillId="0" borderId="5" xfId="11" applyFont="1" applyBorder="1" applyAlignment="1">
      <alignment horizontal="center"/>
    </xf>
    <xf numFmtId="0" fontId="25" fillId="0" borderId="2" xfId="11" applyFont="1" applyBorder="1" applyAlignment="1">
      <alignment horizontal="center" vertical="center"/>
    </xf>
    <xf numFmtId="0" fontId="25" fillId="0" borderId="9" xfId="11" applyFont="1" applyBorder="1" applyAlignment="1">
      <alignment horizontal="center" vertical="center"/>
    </xf>
    <xf numFmtId="0" fontId="25" fillId="0" borderId="3" xfId="11" applyFont="1" applyBorder="1" applyAlignment="1">
      <alignment horizontal="center" vertical="center"/>
    </xf>
    <xf numFmtId="0" fontId="25" fillId="0" borderId="2" xfId="11" applyFont="1" applyBorder="1" applyAlignment="1">
      <alignment horizontal="center" vertical="center" wrapText="1"/>
    </xf>
    <xf numFmtId="0" fontId="25" fillId="0" borderId="9" xfId="11" applyFont="1" applyBorder="1" applyAlignment="1">
      <alignment horizontal="center" vertical="center" wrapText="1"/>
    </xf>
    <xf numFmtId="0" fontId="25" fillId="0" borderId="3" xfId="11" applyFont="1" applyBorder="1" applyAlignment="1">
      <alignment horizontal="center" vertical="center" wrapText="1"/>
    </xf>
    <xf numFmtId="0" fontId="24" fillId="0" borderId="0" xfId="11" applyFont="1" applyAlignment="1">
      <alignment horizontal="center"/>
    </xf>
    <xf numFmtId="0" fontId="33" fillId="0" borderId="5" xfId="11" applyFont="1" applyBorder="1" applyAlignment="1">
      <alignment horizontal="center" vertical="center"/>
    </xf>
    <xf numFmtId="0" fontId="4" fillId="0" borderId="1" xfId="6" applyFont="1" applyBorder="1" applyAlignment="1">
      <alignment horizontal="center"/>
    </xf>
    <xf numFmtId="0" fontId="4" fillId="0" borderId="6" xfId="6" applyFont="1" applyBorder="1" applyAlignment="1">
      <alignment horizontal="center"/>
    </xf>
    <xf numFmtId="0" fontId="4" fillId="0" borderId="4" xfId="6" applyFont="1" applyBorder="1" applyAlignment="1">
      <alignment horizontal="center"/>
    </xf>
    <xf numFmtId="0" fontId="2" fillId="0" borderId="20" xfId="6" applyFont="1" applyBorder="1" applyAlignment="1">
      <alignment horizontal="center" vertical="center" wrapText="1"/>
    </xf>
    <xf numFmtId="0" fontId="2" fillId="0" borderId="3" xfId="6" applyFont="1" applyBorder="1" applyAlignment="1">
      <alignment horizontal="center" vertical="center" wrapText="1"/>
    </xf>
    <xf numFmtId="0" fontId="15" fillId="0" borderId="20" xfId="6" applyFont="1" applyBorder="1" applyAlignment="1">
      <alignment horizontal="center" vertical="center" wrapText="1"/>
    </xf>
    <xf numFmtId="0" fontId="4" fillId="0" borderId="3" xfId="6" applyFont="1" applyBorder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  <xf numFmtId="0" fontId="45" fillId="0" borderId="0" xfId="11" applyFont="1" applyAlignment="1">
      <alignment horizontal="center" vertical="center" wrapText="1"/>
    </xf>
    <xf numFmtId="0" fontId="20" fillId="0" borderId="0" xfId="11" applyFont="1" applyAlignment="1">
      <alignment horizontal="center" wrapText="1"/>
    </xf>
    <xf numFmtId="2" fontId="39" fillId="0" borderId="5" xfId="11" applyNumberFormat="1" applyFont="1" applyBorder="1" applyAlignment="1">
      <alignment horizontal="center" vertical="center" wrapText="1"/>
    </xf>
    <xf numFmtId="0" fontId="39" fillId="0" borderId="5" xfId="11" applyFont="1" applyBorder="1" applyAlignment="1">
      <alignment horizontal="center" vertical="center" wrapText="1"/>
    </xf>
    <xf numFmtId="14" fontId="28" fillId="0" borderId="5" xfId="12" applyNumberFormat="1" applyFont="1" applyBorder="1" applyAlignment="1">
      <alignment horizontal="center" vertical="center" wrapText="1"/>
    </xf>
    <xf numFmtId="0" fontId="47" fillId="0" borderId="11" xfId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51" fillId="0" borderId="16" xfId="1" applyFont="1" applyBorder="1" applyAlignment="1">
      <alignment horizontal="center" vertical="center" wrapText="1"/>
    </xf>
    <xf numFmtId="0" fontId="51" fillId="0" borderId="17" xfId="1" applyFont="1" applyBorder="1" applyAlignment="1">
      <alignment horizontal="center" vertical="center" wrapText="1"/>
    </xf>
    <xf numFmtId="0" fontId="51" fillId="0" borderId="7" xfId="1" applyFont="1" applyBorder="1" applyAlignment="1">
      <alignment horizontal="center" vertical="center" wrapText="1"/>
    </xf>
    <xf numFmtId="0" fontId="51" fillId="0" borderId="15" xfId="1" applyFont="1" applyBorder="1" applyAlignment="1">
      <alignment horizontal="center" vertical="center" wrapText="1"/>
    </xf>
    <xf numFmtId="0" fontId="51" fillId="0" borderId="11" xfId="1" applyFont="1" applyBorder="1" applyAlignment="1">
      <alignment horizontal="center" vertical="center" wrapText="1"/>
    </xf>
    <xf numFmtId="0" fontId="51" fillId="0" borderId="8" xfId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1" fontId="1" fillId="0" borderId="1" xfId="5" applyNumberFormat="1" applyFont="1" applyBorder="1" applyAlignment="1">
      <alignment horizontal="center"/>
    </xf>
    <xf numFmtId="1" fontId="1" fillId="0" borderId="6" xfId="5" applyNumberFormat="1" applyFont="1" applyBorder="1" applyAlignment="1">
      <alignment horizontal="center"/>
    </xf>
    <xf numFmtId="1" fontId="1" fillId="0" borderId="4" xfId="5" applyNumberFormat="1" applyFont="1" applyBorder="1" applyAlignment="1">
      <alignment horizontal="center"/>
    </xf>
    <xf numFmtId="0" fontId="6" fillId="0" borderId="0" xfId="10" applyFont="1" applyAlignment="1">
      <alignment vertical="top"/>
    </xf>
    <xf numFmtId="0" fontId="9" fillId="0" borderId="0" xfId="9" applyFont="1" applyAlignment="1">
      <alignment horizontal="center" wrapText="1"/>
    </xf>
    <xf numFmtId="0" fontId="19" fillId="0" borderId="0" xfId="9" applyFont="1" applyAlignment="1">
      <alignment horizontal="center" wrapText="1"/>
    </xf>
    <xf numFmtId="0" fontId="2" fillId="0" borderId="0" xfId="9" applyFont="1" applyAlignment="1">
      <alignment horizontal="center" wrapText="1"/>
    </xf>
    <xf numFmtId="0" fontId="5" fillId="0" borderId="1" xfId="9" applyFont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0" fontId="5" fillId="0" borderId="4" xfId="9" applyFont="1" applyBorder="1" applyAlignment="1">
      <alignment horizontal="center" vertical="center" wrapText="1"/>
    </xf>
    <xf numFmtId="0" fontId="2" fillId="0" borderId="5" xfId="9" applyFont="1" applyBorder="1" applyAlignment="1">
      <alignment horizontal="center" vertical="center" wrapText="1"/>
    </xf>
    <xf numFmtId="1" fontId="62" fillId="0" borderId="5" xfId="0" applyNumberFormat="1" applyFont="1" applyBorder="1" applyAlignment="1">
      <alignment horizontal="center" vertical="center"/>
    </xf>
    <xf numFmtId="0" fontId="4" fillId="0" borderId="1" xfId="15" applyFont="1" applyBorder="1" applyAlignment="1">
      <alignment horizontal="center" vertical="center"/>
    </xf>
    <xf numFmtId="164" fontId="4" fillId="0" borderId="4" xfId="10" applyNumberFormat="1" applyFont="1" applyBorder="1" applyAlignment="1">
      <alignment horizontal="center" vertical="center"/>
    </xf>
    <xf numFmtId="0" fontId="4" fillId="0" borderId="5" xfId="15" applyFont="1" applyBorder="1" applyAlignment="1">
      <alignment horizontal="center" vertical="center"/>
    </xf>
    <xf numFmtId="164" fontId="17" fillId="2" borderId="5" xfId="10" applyNumberFormat="1" applyFont="1" applyFill="1" applyBorder="1" applyAlignment="1">
      <alignment horizontal="center" vertical="center"/>
    </xf>
    <xf numFmtId="0" fontId="2" fillId="0" borderId="1" xfId="9" applyFont="1" applyBorder="1" applyAlignment="1">
      <alignment horizontal="center" vertical="center" wrapText="1"/>
    </xf>
    <xf numFmtId="0" fontId="2" fillId="0" borderId="7" xfId="9" applyFont="1" applyBorder="1" applyAlignment="1">
      <alignment horizontal="center" vertical="center" wrapText="1"/>
    </xf>
    <xf numFmtId="0" fontId="5" fillId="0" borderId="18" xfId="9" applyFont="1" applyBorder="1" applyAlignment="1">
      <alignment horizontal="center" vertical="center"/>
    </xf>
    <xf numFmtId="1" fontId="62" fillId="0" borderId="1" xfId="0" applyNumberFormat="1" applyFont="1" applyBorder="1" applyAlignment="1">
      <alignment horizontal="center" vertical="center"/>
    </xf>
    <xf numFmtId="1" fontId="62" fillId="0" borderId="16" xfId="0" applyNumberFormat="1" applyFont="1" applyBorder="1" applyAlignment="1">
      <alignment horizontal="center" vertical="center"/>
    </xf>
    <xf numFmtId="164" fontId="5" fillId="0" borderId="1" xfId="10" applyNumberFormat="1" applyFont="1" applyBorder="1" applyAlignment="1">
      <alignment horizontal="center" vertical="center"/>
    </xf>
    <xf numFmtId="3" fontId="5" fillId="0" borderId="7" xfId="10" applyNumberFormat="1" applyFont="1" applyBorder="1" applyAlignment="1">
      <alignment horizontal="center" vertical="center"/>
    </xf>
    <xf numFmtId="0" fontId="6" fillId="0" borderId="15" xfId="9" applyFont="1" applyBorder="1" applyAlignment="1">
      <alignment horizontal="center" vertical="center"/>
    </xf>
    <xf numFmtId="3" fontId="5" fillId="0" borderId="15" xfId="10" applyNumberFormat="1" applyFont="1" applyBorder="1" applyAlignment="1">
      <alignment horizontal="center" vertical="center"/>
    </xf>
    <xf numFmtId="164" fontId="17" fillId="2" borderId="6" xfId="10" applyNumberFormat="1" applyFont="1" applyFill="1" applyBorder="1" applyAlignment="1">
      <alignment horizontal="center" vertical="center"/>
    </xf>
    <xf numFmtId="3" fontId="5" fillId="0" borderId="8" xfId="10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164" fontId="17" fillId="2" borderId="1" xfId="10" applyNumberFormat="1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" fillId="0" borderId="0" xfId="15" applyFont="1" applyAlignment="1">
      <alignment horizontal="center" vertical="center"/>
    </xf>
    <xf numFmtId="0" fontId="5" fillId="0" borderId="16" xfId="9" applyFont="1" applyBorder="1" applyAlignment="1">
      <alignment horizontal="center" vertical="center"/>
    </xf>
    <xf numFmtId="1" fontId="62" fillId="0" borderId="17" xfId="0" applyNumberFormat="1" applyFont="1" applyBorder="1" applyAlignment="1">
      <alignment horizontal="center" vertical="center"/>
    </xf>
    <xf numFmtId="3" fontId="5" fillId="0" borderId="1" xfId="10" applyNumberFormat="1" applyFont="1" applyBorder="1" applyAlignment="1">
      <alignment horizontal="center" vertical="center"/>
    </xf>
    <xf numFmtId="0" fontId="6" fillId="0" borderId="11" xfId="9" applyFont="1" applyBorder="1" applyAlignment="1">
      <alignment horizontal="center" vertical="center"/>
    </xf>
    <xf numFmtId="3" fontId="5" fillId="0" borderId="11" xfId="10" applyNumberFormat="1" applyFont="1" applyBorder="1" applyAlignment="1">
      <alignment horizontal="center" vertical="center"/>
    </xf>
    <xf numFmtId="164" fontId="17" fillId="2" borderId="4" xfId="10" applyNumberFormat="1" applyFont="1" applyFill="1" applyBorder="1" applyAlignment="1">
      <alignment horizontal="center" vertical="center"/>
    </xf>
    <xf numFmtId="0" fontId="17" fillId="0" borderId="4" xfId="5" applyFont="1" applyBorder="1" applyAlignment="1" applyProtection="1">
      <alignment horizontal="left" vertical="center" wrapText="1"/>
      <protection locked="0"/>
    </xf>
    <xf numFmtId="3" fontId="17" fillId="0" borderId="4" xfId="10" applyNumberFormat="1" applyFont="1" applyBorder="1" applyAlignment="1">
      <alignment horizontal="center" vertical="center"/>
    </xf>
    <xf numFmtId="0" fontId="63" fillId="0" borderId="0" xfId="1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1" fontId="5" fillId="0" borderId="12" xfId="1" applyNumberFormat="1" applyFont="1" applyBorder="1" applyAlignment="1">
      <alignment horizontal="center" vertical="center"/>
    </xf>
    <xf numFmtId="1" fontId="5" fillId="0" borderId="12" xfId="1" applyNumberFormat="1" applyFont="1" applyBorder="1" applyAlignment="1">
      <alignment horizontal="center" vertical="center" wrapText="1"/>
    </xf>
    <xf numFmtId="1" fontId="5" fillId="0" borderId="5" xfId="1" applyNumberFormat="1" applyFont="1" applyBorder="1" applyAlignment="1">
      <alignment horizontal="center" vertical="center" wrapText="1"/>
    </xf>
    <xf numFmtId="1" fontId="5" fillId="0" borderId="5" xfId="2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 indent="1"/>
    </xf>
    <xf numFmtId="1" fontId="5" fillId="0" borderId="4" xfId="1" applyNumberFormat="1" applyFont="1" applyBorder="1" applyAlignment="1">
      <alignment horizontal="center" vertical="center" wrapText="1"/>
    </xf>
    <xf numFmtId="1" fontId="6" fillId="0" borderId="4" xfId="1" applyNumberFormat="1" applyFont="1" applyBorder="1" applyAlignment="1">
      <alignment horizontal="center" vertical="center" wrapText="1"/>
    </xf>
    <xf numFmtId="3" fontId="65" fillId="0" borderId="4" xfId="0" applyNumberFormat="1" applyFont="1" applyBorder="1" applyAlignment="1">
      <alignment horizontal="center" vertical="center" wrapText="1"/>
    </xf>
    <xf numFmtId="3" fontId="65" fillId="0" borderId="4" xfId="0" applyNumberFormat="1" applyFont="1" applyBorder="1" applyAlignment="1" applyProtection="1">
      <alignment horizontal="center" vertical="center" wrapText="1"/>
      <protection locked="0"/>
    </xf>
    <xf numFmtId="3" fontId="65" fillId="0" borderId="4" xfId="0" applyNumberFormat="1" applyFont="1" applyBorder="1" applyAlignment="1" applyProtection="1">
      <alignment horizontal="center" vertical="center"/>
      <protection locked="0"/>
    </xf>
    <xf numFmtId="1" fontId="5" fillId="0" borderId="5" xfId="3" applyNumberFormat="1" applyFont="1" applyBorder="1" applyAlignment="1">
      <alignment horizontal="center" vertical="center" wrapText="1"/>
    </xf>
    <xf numFmtId="0" fontId="5" fillId="0" borderId="5" xfId="4" applyFont="1" applyBorder="1" applyAlignment="1">
      <alignment vertical="center" wrapText="1"/>
    </xf>
    <xf numFmtId="3" fontId="65" fillId="0" borderId="4" xfId="5" applyNumberFormat="1" applyFont="1" applyBorder="1" applyAlignment="1" applyProtection="1">
      <alignment horizontal="center" vertical="center"/>
      <protection locked="0"/>
    </xf>
    <xf numFmtId="0" fontId="17" fillId="0" borderId="5" xfId="1" applyFont="1" applyBorder="1" applyAlignment="1">
      <alignment horizontal="center" vertical="center" wrapText="1"/>
    </xf>
    <xf numFmtId="0" fontId="17" fillId="0" borderId="2" xfId="1" applyFont="1" applyBorder="1" applyAlignment="1">
      <alignment horizontal="center" vertical="center" wrapText="1"/>
    </xf>
    <xf numFmtId="0" fontId="17" fillId="0" borderId="3" xfId="1" applyFont="1" applyBorder="1" applyAlignment="1">
      <alignment horizontal="center" vertical="center" wrapText="1"/>
    </xf>
    <xf numFmtId="1" fontId="63" fillId="0" borderId="0" xfId="5" applyNumberFormat="1" applyFont="1" applyProtection="1">
      <protection locked="0"/>
    </xf>
    <xf numFmtId="1" fontId="63" fillId="0" borderId="0" xfId="5" applyNumberFormat="1" applyFont="1" applyAlignment="1" applyProtection="1">
      <alignment horizontal="center"/>
      <protection locked="0"/>
    </xf>
    <xf numFmtId="1" fontId="52" fillId="0" borderId="0" xfId="5" applyNumberFormat="1" applyFont="1" applyAlignment="1" applyProtection="1">
      <alignment horizontal="center" wrapText="1"/>
      <protection locked="0"/>
    </xf>
    <xf numFmtId="1" fontId="52" fillId="0" borderId="0" xfId="5" applyNumberFormat="1" applyFont="1" applyAlignment="1" applyProtection="1">
      <alignment horizontal="center"/>
      <protection locked="0"/>
    </xf>
    <xf numFmtId="1" fontId="63" fillId="0" borderId="11" xfId="5" applyNumberFormat="1" applyFont="1" applyBorder="1" applyProtection="1">
      <protection locked="0"/>
    </xf>
    <xf numFmtId="1" fontId="63" fillId="0" borderId="11" xfId="5" applyNumberFormat="1" applyFont="1" applyBorder="1" applyAlignment="1" applyProtection="1">
      <alignment horizontal="center" vertical="center"/>
      <protection locked="0"/>
    </xf>
    <xf numFmtId="1" fontId="67" fillId="0" borderId="0" xfId="5" applyNumberFormat="1" applyFont="1" applyAlignment="1" applyProtection="1">
      <alignment horizontal="center"/>
      <protection locked="0"/>
    </xf>
    <xf numFmtId="1" fontId="52" fillId="0" borderId="11" xfId="5" applyNumberFormat="1" applyFont="1" applyBorder="1" applyAlignment="1" applyProtection="1">
      <alignment horizontal="center"/>
      <protection locked="0"/>
    </xf>
    <xf numFmtId="1" fontId="19" fillId="0" borderId="0" xfId="5" applyNumberFormat="1" applyFont="1" applyAlignment="1" applyProtection="1">
      <alignment horizontal="right"/>
      <protection locked="0"/>
    </xf>
    <xf numFmtId="1" fontId="68" fillId="0" borderId="16" xfId="5" applyNumberFormat="1" applyFont="1" applyBorder="1" applyAlignment="1">
      <alignment horizontal="center" vertical="center" wrapText="1"/>
    </xf>
    <xf numFmtId="1" fontId="68" fillId="0" borderId="17" xfId="5" applyNumberFormat="1" applyFont="1" applyBorder="1" applyAlignment="1">
      <alignment horizontal="center" vertical="center" wrapText="1"/>
    </xf>
    <xf numFmtId="1" fontId="68" fillId="0" borderId="7" xfId="5" applyNumberFormat="1" applyFont="1" applyBorder="1" applyAlignment="1">
      <alignment horizontal="center" vertical="center" wrapText="1"/>
    </xf>
    <xf numFmtId="1" fontId="68" fillId="0" borderId="5" xfId="5" applyNumberFormat="1" applyFont="1" applyBorder="1" applyAlignment="1">
      <alignment horizontal="center" vertical="center" wrapText="1"/>
    </xf>
    <xf numFmtId="1" fontId="68" fillId="0" borderId="5" xfId="5" applyNumberFormat="1" applyFont="1" applyBorder="1" applyAlignment="1" applyProtection="1">
      <alignment horizontal="center" vertical="center" wrapText="1"/>
      <protection locked="0"/>
    </xf>
    <xf numFmtId="1" fontId="68" fillId="0" borderId="0" xfId="5" applyNumberFormat="1" applyFont="1" applyProtection="1">
      <protection locked="0"/>
    </xf>
    <xf numFmtId="1" fontId="68" fillId="0" borderId="18" xfId="5" applyNumberFormat="1" applyFont="1" applyBorder="1" applyAlignment="1">
      <alignment horizontal="center" vertical="center" wrapText="1"/>
    </xf>
    <xf numFmtId="1" fontId="68" fillId="0" borderId="0" xfId="5" applyNumberFormat="1" applyFont="1" applyAlignment="1">
      <alignment horizontal="center" vertical="center" wrapText="1"/>
    </xf>
    <xf numFmtId="1" fontId="68" fillId="0" borderId="19" xfId="5" applyNumberFormat="1" applyFont="1" applyBorder="1" applyAlignment="1">
      <alignment horizontal="center" vertical="center" wrapText="1"/>
    </xf>
    <xf numFmtId="1" fontId="68" fillId="0" borderId="15" xfId="5" applyNumberFormat="1" applyFont="1" applyBorder="1" applyAlignment="1">
      <alignment horizontal="center" vertical="center" wrapText="1"/>
    </xf>
    <xf numFmtId="1" fontId="68" fillId="0" borderId="11" xfId="5" applyNumberFormat="1" applyFont="1" applyBorder="1" applyAlignment="1">
      <alignment horizontal="center" vertical="center" wrapText="1"/>
    </xf>
    <xf numFmtId="1" fontId="68" fillId="0" borderId="8" xfId="5" applyNumberFormat="1" applyFont="1" applyBorder="1" applyAlignment="1">
      <alignment horizontal="center" vertical="center" wrapText="1"/>
    </xf>
    <xf numFmtId="1" fontId="5" fillId="0" borderId="1" xfId="5" applyNumberFormat="1" applyFont="1" applyBorder="1" applyAlignment="1">
      <alignment horizontal="center" vertical="center" wrapText="1"/>
    </xf>
    <xf numFmtId="1" fontId="17" fillId="0" borderId="5" xfId="5" applyNumberFormat="1" applyFont="1" applyBorder="1" applyAlignment="1">
      <alignment horizontal="center" vertical="center" wrapText="1"/>
    </xf>
    <xf numFmtId="1" fontId="5" fillId="0" borderId="5" xfId="5" applyNumberFormat="1" applyFont="1" applyBorder="1" applyAlignment="1">
      <alignment horizontal="center" vertical="center" wrapText="1"/>
    </xf>
    <xf numFmtId="1" fontId="17" fillId="0" borderId="2" xfId="5" applyNumberFormat="1" applyFont="1" applyBorder="1" applyAlignment="1">
      <alignment horizontal="center" vertical="center" wrapText="1"/>
    </xf>
    <xf numFmtId="1" fontId="17" fillId="0" borderId="3" xfId="5" applyNumberFormat="1" applyFont="1" applyBorder="1" applyAlignment="1">
      <alignment horizontal="center" vertical="center" wrapText="1"/>
    </xf>
    <xf numFmtId="1" fontId="17" fillId="0" borderId="1" xfId="5" applyNumberFormat="1" applyFont="1" applyBorder="1" applyAlignment="1" applyProtection="1">
      <alignment horizontal="center" vertical="center"/>
      <protection locked="0"/>
    </xf>
    <xf numFmtId="1" fontId="41" fillId="0" borderId="0" xfId="5" applyNumberFormat="1" applyFont="1" applyProtection="1">
      <protection locked="0"/>
    </xf>
    <xf numFmtId="1" fontId="5" fillId="0" borderId="4" xfId="5" applyNumberFormat="1" applyFont="1" applyBorder="1" applyAlignment="1">
      <alignment horizontal="center" vertical="center" wrapText="1"/>
    </xf>
    <xf numFmtId="1" fontId="5" fillId="0" borderId="5" xfId="5" applyNumberFormat="1" applyFont="1" applyBorder="1" applyAlignment="1">
      <alignment horizontal="center" vertical="center" wrapText="1"/>
    </xf>
    <xf numFmtId="1" fontId="17" fillId="0" borderId="4" xfId="5" applyNumberFormat="1" applyFont="1" applyBorder="1" applyAlignment="1" applyProtection="1">
      <alignment horizontal="center" vertical="center"/>
      <protection locked="0"/>
    </xf>
    <xf numFmtId="1" fontId="49" fillId="0" borderId="0" xfId="5" applyNumberFormat="1" applyFont="1" applyProtection="1">
      <protection locked="0"/>
    </xf>
    <xf numFmtId="1" fontId="4" fillId="0" borderId="5" xfId="5" applyNumberFormat="1" applyFont="1" applyBorder="1" applyAlignment="1">
      <alignment horizontal="center" vertical="center"/>
    </xf>
    <xf numFmtId="1" fontId="4" fillId="0" borderId="5" xfId="5" applyNumberFormat="1" applyFont="1" applyBorder="1" applyAlignment="1" applyProtection="1">
      <alignment horizontal="center" vertical="center"/>
      <protection locked="0"/>
    </xf>
    <xf numFmtId="1" fontId="4" fillId="0" borderId="0" xfId="5" applyNumberFormat="1" applyFont="1" applyProtection="1">
      <protection locked="0"/>
    </xf>
    <xf numFmtId="1" fontId="4" fillId="4" borderId="5" xfId="5" applyNumberFormat="1" applyFont="1" applyFill="1" applyBorder="1" applyAlignment="1" applyProtection="1">
      <alignment horizontal="center" vertical="center"/>
      <protection locked="0"/>
    </xf>
    <xf numFmtId="1" fontId="4" fillId="4" borderId="5" xfId="5" applyNumberFormat="1" applyFont="1" applyFill="1" applyBorder="1" applyAlignment="1" applyProtection="1">
      <alignment horizontal="center" vertical="center" wrapText="1"/>
      <protection locked="0"/>
    </xf>
    <xf numFmtId="1" fontId="5" fillId="5" borderId="5" xfId="5" applyNumberFormat="1" applyFont="1" applyFill="1" applyBorder="1" applyAlignment="1">
      <alignment horizontal="center" vertical="center"/>
    </xf>
    <xf numFmtId="1" fontId="5" fillId="5" borderId="5" xfId="5" applyNumberFormat="1" applyFont="1" applyFill="1" applyBorder="1" applyAlignment="1" applyProtection="1">
      <alignment horizontal="center" vertical="center"/>
      <protection locked="0"/>
    </xf>
    <xf numFmtId="165" fontId="5" fillId="5" borderId="5" xfId="5" applyNumberFormat="1" applyFont="1" applyFill="1" applyBorder="1" applyAlignment="1" applyProtection="1">
      <alignment horizontal="center" vertical="center"/>
      <protection locked="0"/>
    </xf>
    <xf numFmtId="1" fontId="5" fillId="6" borderId="5" xfId="5" applyNumberFormat="1" applyFont="1" applyFill="1" applyBorder="1" applyAlignment="1" applyProtection="1">
      <alignment horizontal="center" vertical="center"/>
      <protection locked="0"/>
    </xf>
    <xf numFmtId="1" fontId="5" fillId="5" borderId="5" xfId="5" applyNumberFormat="1" applyFont="1" applyFill="1" applyBorder="1" applyAlignment="1" applyProtection="1">
      <alignment horizontal="center" vertical="center" wrapText="1"/>
      <protection locked="0"/>
    </xf>
    <xf numFmtId="165" fontId="5" fillId="5" borderId="5" xfId="5" applyNumberFormat="1" applyFont="1" applyFill="1" applyBorder="1" applyAlignment="1" applyProtection="1">
      <alignment horizontal="center" vertical="center" wrapText="1"/>
      <protection locked="0"/>
    </xf>
    <xf numFmtId="1" fontId="65" fillId="7" borderId="5" xfId="5" applyNumberFormat="1" applyFont="1" applyFill="1" applyBorder="1" applyAlignment="1" applyProtection="1">
      <alignment horizontal="center" vertical="center"/>
      <protection locked="0"/>
    </xf>
    <xf numFmtId="3" fontId="65" fillId="7" borderId="5" xfId="5" applyNumberFormat="1" applyFont="1" applyFill="1" applyBorder="1" applyAlignment="1" applyProtection="1">
      <alignment horizontal="center" vertical="center"/>
      <protection locked="0"/>
    </xf>
    <xf numFmtId="164" fontId="65" fillId="7" borderId="5" xfId="5" applyNumberFormat="1" applyFont="1" applyFill="1" applyBorder="1" applyAlignment="1" applyProtection="1">
      <alignment horizontal="center" vertical="center"/>
      <protection locked="0"/>
    </xf>
    <xf numFmtId="165" fontId="65" fillId="7" borderId="5" xfId="5" applyNumberFormat="1" applyFont="1" applyFill="1" applyBorder="1" applyAlignment="1" applyProtection="1">
      <alignment horizontal="center" vertical="center"/>
      <protection locked="0"/>
    </xf>
    <xf numFmtId="3" fontId="65" fillId="8" borderId="5" xfId="5" applyNumberFormat="1" applyFont="1" applyFill="1" applyBorder="1" applyAlignment="1" applyProtection="1">
      <alignment horizontal="center" vertical="center"/>
      <protection locked="0"/>
    </xf>
    <xf numFmtId="165" fontId="65" fillId="8" borderId="5" xfId="5" applyNumberFormat="1" applyFont="1" applyFill="1" applyBorder="1" applyAlignment="1" applyProtection="1">
      <alignment horizontal="center" vertical="center"/>
      <protection locked="0"/>
    </xf>
    <xf numFmtId="1" fontId="65" fillId="8" borderId="5" xfId="5" applyNumberFormat="1" applyFont="1" applyFill="1" applyBorder="1" applyAlignment="1" applyProtection="1">
      <alignment horizontal="center" vertical="center"/>
      <protection locked="0"/>
    </xf>
    <xf numFmtId="3" fontId="65" fillId="7" borderId="5" xfId="5" applyNumberFormat="1" applyFont="1" applyFill="1" applyBorder="1" applyAlignment="1">
      <alignment horizontal="center" vertical="center" wrapText="1"/>
    </xf>
    <xf numFmtId="165" fontId="65" fillId="7" borderId="5" xfId="5" applyNumberFormat="1" applyFont="1" applyFill="1" applyBorder="1" applyAlignment="1">
      <alignment horizontal="center" vertical="center" wrapText="1"/>
    </xf>
    <xf numFmtId="3" fontId="65" fillId="7" borderId="5" xfId="5" applyNumberFormat="1" applyFont="1" applyFill="1" applyBorder="1" applyAlignment="1" applyProtection="1">
      <alignment horizontal="center" vertical="center" wrapText="1"/>
      <protection locked="0"/>
    </xf>
    <xf numFmtId="165" fontId="65" fillId="7" borderId="5" xfId="5" applyNumberFormat="1" applyFont="1" applyFill="1" applyBorder="1" applyAlignment="1" applyProtection="1">
      <alignment horizontal="center" vertical="center" wrapText="1"/>
      <protection locked="0"/>
    </xf>
    <xf numFmtId="1" fontId="65" fillId="7" borderId="5" xfId="14" applyNumberFormat="1" applyFont="1" applyFill="1" applyBorder="1" applyAlignment="1">
      <alignment horizontal="center" vertical="center" wrapText="1"/>
    </xf>
    <xf numFmtId="1" fontId="68" fillId="0" borderId="0" xfId="5" applyNumberFormat="1" applyFont="1" applyAlignment="1" applyProtection="1">
      <alignment vertical="center"/>
      <protection locked="0"/>
    </xf>
    <xf numFmtId="1" fontId="68" fillId="0" borderId="5" xfId="5" applyNumberFormat="1" applyFont="1" applyBorder="1" applyAlignment="1" applyProtection="1">
      <alignment vertical="center"/>
      <protection locked="0"/>
    </xf>
    <xf numFmtId="3" fontId="68" fillId="0" borderId="5" xfId="5" applyNumberFormat="1" applyFont="1" applyBorder="1" applyAlignment="1" applyProtection="1">
      <alignment horizontal="center" vertical="center"/>
      <protection locked="0"/>
    </xf>
    <xf numFmtId="164" fontId="5" fillId="0" borderId="5" xfId="5" applyNumberFormat="1" applyFont="1" applyBorder="1" applyAlignment="1" applyProtection="1">
      <alignment horizontal="center" vertical="center"/>
      <protection locked="0"/>
    </xf>
    <xf numFmtId="3" fontId="5" fillId="0" borderId="5" xfId="5" applyNumberFormat="1" applyFont="1" applyBorder="1" applyAlignment="1" applyProtection="1">
      <alignment horizontal="center" vertical="center"/>
      <protection locked="0"/>
    </xf>
    <xf numFmtId="165" fontId="5" fillId="0" borderId="5" xfId="5" applyNumberFormat="1" applyFont="1" applyBorder="1" applyAlignment="1" applyProtection="1">
      <alignment horizontal="center" vertical="center"/>
      <protection locked="0"/>
    </xf>
    <xf numFmtId="3" fontId="17" fillId="0" borderId="5" xfId="5" applyNumberFormat="1" applyFont="1" applyBorder="1" applyAlignment="1" applyProtection="1">
      <alignment horizontal="center" vertical="center"/>
      <protection locked="0"/>
    </xf>
    <xf numFmtId="165" fontId="5" fillId="0" borderId="4" xfId="0" applyNumberFormat="1" applyFont="1" applyBorder="1" applyAlignment="1" applyProtection="1">
      <alignment horizontal="center" vertical="center"/>
      <protection locked="0"/>
    </xf>
    <xf numFmtId="1" fontId="5" fillId="0" borderId="5" xfId="5" applyNumberFormat="1" applyFont="1" applyBorder="1" applyAlignment="1" applyProtection="1">
      <alignment horizontal="center" vertical="center"/>
      <protection locked="0"/>
    </xf>
    <xf numFmtId="165" fontId="5" fillId="0" borderId="5" xfId="5" applyNumberFormat="1" applyFont="1" applyBorder="1" applyAlignment="1">
      <alignment horizontal="center" vertical="center" wrapText="1"/>
    </xf>
    <xf numFmtId="165" fontId="5" fillId="0" borderId="5" xfId="5" applyNumberFormat="1" applyFont="1" applyBorder="1" applyAlignment="1" applyProtection="1">
      <alignment horizontal="center" vertical="center" wrapText="1"/>
      <protection locked="0"/>
    </xf>
    <xf numFmtId="3" fontId="5" fillId="0" borderId="5" xfId="5" applyNumberFormat="1" applyFont="1" applyBorder="1" applyAlignment="1" applyProtection="1">
      <alignment horizontal="center" vertical="center" wrapText="1"/>
      <protection locked="0"/>
    </xf>
    <xf numFmtId="165" fontId="65" fillId="0" borderId="5" xfId="5" applyNumberFormat="1" applyFont="1" applyBorder="1" applyAlignment="1" applyProtection="1">
      <alignment horizontal="center" vertical="center"/>
      <protection locked="0"/>
    </xf>
    <xf numFmtId="167" fontId="69" fillId="0" borderId="0" xfId="0" applyNumberFormat="1" applyFont="1" applyAlignment="1">
      <alignment horizontal="center"/>
    </xf>
  </cellXfs>
  <cellStyles count="16">
    <cellStyle name="Звичайний" xfId="0" builtinId="0"/>
    <cellStyle name="Звичайний 2" xfId="15" xr:uid="{18F74786-4B1B-48C9-BD63-92B99B64EDAB}"/>
    <cellStyle name="Звичайний 2 3" xfId="12" xr:uid="{00000000-0005-0000-0000-000000000000}"/>
    <cellStyle name="Звичайний 3 2" xfId="4" xr:uid="{00000000-0005-0000-0000-000001000000}"/>
    <cellStyle name="Обычный 2" xfId="6" xr:uid="{00000000-0005-0000-0000-000003000000}"/>
    <cellStyle name="Обычный 2 2" xfId="7" xr:uid="{00000000-0005-0000-0000-000004000000}"/>
    <cellStyle name="Обычный 4" xfId="10" xr:uid="{00000000-0005-0000-0000-000005000000}"/>
    <cellStyle name="Обычный 5" xfId="3" xr:uid="{00000000-0005-0000-0000-000006000000}"/>
    <cellStyle name="Обычный 6" xfId="1" xr:uid="{00000000-0005-0000-0000-000007000000}"/>
    <cellStyle name="Обычный 6 2" xfId="8" xr:uid="{00000000-0005-0000-0000-000008000000}"/>
    <cellStyle name="Обычный 6 3" xfId="2" xr:uid="{00000000-0005-0000-0000-000009000000}"/>
    <cellStyle name="Обычный_06" xfId="5" xr:uid="{00000000-0005-0000-0000-00000A000000}"/>
    <cellStyle name="Обычный_09_Професійний склад" xfId="13" xr:uid="{00000000-0005-0000-0000-00000B000000}"/>
    <cellStyle name="Обычный_12 Зинкевич" xfId="14" xr:uid="{00000000-0005-0000-0000-00000C000000}"/>
    <cellStyle name="Обычный_27.08.2013" xfId="9" xr:uid="{00000000-0005-0000-0000-00000D000000}"/>
    <cellStyle name="Обычный_Форма7Н" xfId="11" xr:uid="{00000000-0005-0000-0000-00000E000000}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._sytuaciya_na_zar%2001%202023-&#1051;&#1086;&#1103;&#1085;&#1110;&#109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. . . . ."/>
      <sheetName val="27"/>
      <sheetName val="2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C8F9A-9972-40A1-937C-55D62C1D0DFD}">
  <sheetPr>
    <tabColor rgb="FFE1F7FF"/>
  </sheetPr>
  <dimension ref="A1:N16"/>
  <sheetViews>
    <sheetView view="pageBreakPreview" topLeftCell="B4" zoomScale="85" zoomScaleNormal="55" zoomScaleSheetLayoutView="85" workbookViewId="0">
      <selection activeCell="B8" sqref="B8:B9"/>
    </sheetView>
  </sheetViews>
  <sheetFormatPr defaultRowHeight="12.75" x14ac:dyDescent="0.2"/>
  <cols>
    <col min="1" max="1" width="1.28515625" style="15" hidden="1" customWidth="1"/>
    <col min="2" max="2" width="31.28515625" style="15" customWidth="1"/>
    <col min="3" max="4" width="21.42578125" style="15" customWidth="1"/>
    <col min="5" max="6" width="14.42578125" style="15" customWidth="1"/>
    <col min="7" max="7" width="9.140625" style="15"/>
    <col min="8" max="10" width="9.140625" style="15" customWidth="1"/>
    <col min="11" max="256" width="9.140625" style="15"/>
    <col min="257" max="257" width="0" style="15" hidden="1" customWidth="1"/>
    <col min="258" max="258" width="22.5703125" style="15" customWidth="1"/>
    <col min="259" max="262" width="14.7109375" style="15" customWidth="1"/>
    <col min="263" max="263" width="9.140625" style="15"/>
    <col min="264" max="266" width="9.140625" style="15" customWidth="1"/>
    <col min="267" max="512" width="9.140625" style="15"/>
    <col min="513" max="513" width="0" style="15" hidden="1" customWidth="1"/>
    <col min="514" max="514" width="22.5703125" style="15" customWidth="1"/>
    <col min="515" max="518" width="14.7109375" style="15" customWidth="1"/>
    <col min="519" max="519" width="9.140625" style="15"/>
    <col min="520" max="522" width="9.140625" style="15" customWidth="1"/>
    <col min="523" max="768" width="9.140625" style="15"/>
    <col min="769" max="769" width="0" style="15" hidden="1" customWidth="1"/>
    <col min="770" max="770" width="22.5703125" style="15" customWidth="1"/>
    <col min="771" max="774" width="14.7109375" style="15" customWidth="1"/>
    <col min="775" max="775" width="9.140625" style="15"/>
    <col min="776" max="778" width="9.140625" style="15" customWidth="1"/>
    <col min="779" max="1024" width="9.140625" style="15"/>
    <col min="1025" max="1025" width="0" style="15" hidden="1" customWidth="1"/>
    <col min="1026" max="1026" width="22.5703125" style="15" customWidth="1"/>
    <col min="1027" max="1030" width="14.7109375" style="15" customWidth="1"/>
    <col min="1031" max="1031" width="9.140625" style="15"/>
    <col min="1032" max="1034" width="9.140625" style="15" customWidth="1"/>
    <col min="1035" max="1280" width="9.140625" style="15"/>
    <col min="1281" max="1281" width="0" style="15" hidden="1" customWidth="1"/>
    <col min="1282" max="1282" width="22.5703125" style="15" customWidth="1"/>
    <col min="1283" max="1286" width="14.7109375" style="15" customWidth="1"/>
    <col min="1287" max="1287" width="9.140625" style="15"/>
    <col min="1288" max="1290" width="9.140625" style="15" customWidth="1"/>
    <col min="1291" max="1536" width="9.140625" style="15"/>
    <col min="1537" max="1537" width="0" style="15" hidden="1" customWidth="1"/>
    <col min="1538" max="1538" width="22.5703125" style="15" customWidth="1"/>
    <col min="1539" max="1542" width="14.7109375" style="15" customWidth="1"/>
    <col min="1543" max="1543" width="9.140625" style="15"/>
    <col min="1544" max="1546" width="9.140625" style="15" customWidth="1"/>
    <col min="1547" max="1792" width="9.140625" style="15"/>
    <col min="1793" max="1793" width="0" style="15" hidden="1" customWidth="1"/>
    <col min="1794" max="1794" width="22.5703125" style="15" customWidth="1"/>
    <col min="1795" max="1798" width="14.7109375" style="15" customWidth="1"/>
    <col min="1799" max="1799" width="9.140625" style="15"/>
    <col min="1800" max="1802" width="9.140625" style="15" customWidth="1"/>
    <col min="1803" max="2048" width="9.140625" style="15"/>
    <col min="2049" max="2049" width="0" style="15" hidden="1" customWidth="1"/>
    <col min="2050" max="2050" width="22.5703125" style="15" customWidth="1"/>
    <col min="2051" max="2054" width="14.7109375" style="15" customWidth="1"/>
    <col min="2055" max="2055" width="9.140625" style="15"/>
    <col min="2056" max="2058" width="9.140625" style="15" customWidth="1"/>
    <col min="2059" max="2304" width="9.140625" style="15"/>
    <col min="2305" max="2305" width="0" style="15" hidden="1" customWidth="1"/>
    <col min="2306" max="2306" width="22.5703125" style="15" customWidth="1"/>
    <col min="2307" max="2310" width="14.7109375" style="15" customWidth="1"/>
    <col min="2311" max="2311" width="9.140625" style="15"/>
    <col min="2312" max="2314" width="9.140625" style="15" customWidth="1"/>
    <col min="2315" max="2560" width="9.140625" style="15"/>
    <col min="2561" max="2561" width="0" style="15" hidden="1" customWidth="1"/>
    <col min="2562" max="2562" width="22.5703125" style="15" customWidth="1"/>
    <col min="2563" max="2566" width="14.7109375" style="15" customWidth="1"/>
    <col min="2567" max="2567" width="9.140625" style="15"/>
    <col min="2568" max="2570" width="9.140625" style="15" customWidth="1"/>
    <col min="2571" max="2816" width="9.140625" style="15"/>
    <col min="2817" max="2817" width="0" style="15" hidden="1" customWidth="1"/>
    <col min="2818" max="2818" width="22.5703125" style="15" customWidth="1"/>
    <col min="2819" max="2822" width="14.7109375" style="15" customWidth="1"/>
    <col min="2823" max="2823" width="9.140625" style="15"/>
    <col min="2824" max="2826" width="9.140625" style="15" customWidth="1"/>
    <col min="2827" max="3072" width="9.140625" style="15"/>
    <col min="3073" max="3073" width="0" style="15" hidden="1" customWidth="1"/>
    <col min="3074" max="3074" width="22.5703125" style="15" customWidth="1"/>
    <col min="3075" max="3078" width="14.7109375" style="15" customWidth="1"/>
    <col min="3079" max="3079" width="9.140625" style="15"/>
    <col min="3080" max="3082" width="9.140625" style="15" customWidth="1"/>
    <col min="3083" max="3328" width="9.140625" style="15"/>
    <col min="3329" max="3329" width="0" style="15" hidden="1" customWidth="1"/>
    <col min="3330" max="3330" width="22.5703125" style="15" customWidth="1"/>
    <col min="3331" max="3334" width="14.7109375" style="15" customWidth="1"/>
    <col min="3335" max="3335" width="9.140625" style="15"/>
    <col min="3336" max="3338" width="9.140625" style="15" customWidth="1"/>
    <col min="3339" max="3584" width="9.140625" style="15"/>
    <col min="3585" max="3585" width="0" style="15" hidden="1" customWidth="1"/>
    <col min="3586" max="3586" width="22.5703125" style="15" customWidth="1"/>
    <col min="3587" max="3590" width="14.7109375" style="15" customWidth="1"/>
    <col min="3591" max="3591" width="9.140625" style="15"/>
    <col min="3592" max="3594" width="9.140625" style="15" customWidth="1"/>
    <col min="3595" max="3840" width="9.140625" style="15"/>
    <col min="3841" max="3841" width="0" style="15" hidden="1" customWidth="1"/>
    <col min="3842" max="3842" width="22.5703125" style="15" customWidth="1"/>
    <col min="3843" max="3846" width="14.7109375" style="15" customWidth="1"/>
    <col min="3847" max="3847" width="9.140625" style="15"/>
    <col min="3848" max="3850" width="9.140625" style="15" customWidth="1"/>
    <col min="3851" max="4096" width="9.140625" style="15"/>
    <col min="4097" max="4097" width="0" style="15" hidden="1" customWidth="1"/>
    <col min="4098" max="4098" width="22.5703125" style="15" customWidth="1"/>
    <col min="4099" max="4102" width="14.7109375" style="15" customWidth="1"/>
    <col min="4103" max="4103" width="9.140625" style="15"/>
    <col min="4104" max="4106" width="9.140625" style="15" customWidth="1"/>
    <col min="4107" max="4352" width="9.140625" style="15"/>
    <col min="4353" max="4353" width="0" style="15" hidden="1" customWidth="1"/>
    <col min="4354" max="4354" width="22.5703125" style="15" customWidth="1"/>
    <col min="4355" max="4358" width="14.7109375" style="15" customWidth="1"/>
    <col min="4359" max="4359" width="9.140625" style="15"/>
    <col min="4360" max="4362" width="9.140625" style="15" customWidth="1"/>
    <col min="4363" max="4608" width="9.140625" style="15"/>
    <col min="4609" max="4609" width="0" style="15" hidden="1" customWidth="1"/>
    <col min="4610" max="4610" width="22.5703125" style="15" customWidth="1"/>
    <col min="4611" max="4614" width="14.7109375" style="15" customWidth="1"/>
    <col min="4615" max="4615" width="9.140625" style="15"/>
    <col min="4616" max="4618" width="9.140625" style="15" customWidth="1"/>
    <col min="4619" max="4864" width="9.140625" style="15"/>
    <col min="4865" max="4865" width="0" style="15" hidden="1" customWidth="1"/>
    <col min="4866" max="4866" width="22.5703125" style="15" customWidth="1"/>
    <col min="4867" max="4870" width="14.7109375" style="15" customWidth="1"/>
    <col min="4871" max="4871" width="9.140625" style="15"/>
    <col min="4872" max="4874" width="9.140625" style="15" customWidth="1"/>
    <col min="4875" max="5120" width="9.140625" style="15"/>
    <col min="5121" max="5121" width="0" style="15" hidden="1" customWidth="1"/>
    <col min="5122" max="5122" width="22.5703125" style="15" customWidth="1"/>
    <col min="5123" max="5126" width="14.7109375" style="15" customWidth="1"/>
    <col min="5127" max="5127" width="9.140625" style="15"/>
    <col min="5128" max="5130" width="9.140625" style="15" customWidth="1"/>
    <col min="5131" max="5376" width="9.140625" style="15"/>
    <col min="5377" max="5377" width="0" style="15" hidden="1" customWidth="1"/>
    <col min="5378" max="5378" width="22.5703125" style="15" customWidth="1"/>
    <col min="5379" max="5382" width="14.7109375" style="15" customWidth="1"/>
    <col min="5383" max="5383" width="9.140625" style="15"/>
    <col min="5384" max="5386" width="9.140625" style="15" customWidth="1"/>
    <col min="5387" max="5632" width="9.140625" style="15"/>
    <col min="5633" max="5633" width="0" style="15" hidden="1" customWidth="1"/>
    <col min="5634" max="5634" width="22.5703125" style="15" customWidth="1"/>
    <col min="5635" max="5638" width="14.7109375" style="15" customWidth="1"/>
    <col min="5639" max="5639" width="9.140625" style="15"/>
    <col min="5640" max="5642" width="9.140625" style="15" customWidth="1"/>
    <col min="5643" max="5888" width="9.140625" style="15"/>
    <col min="5889" max="5889" width="0" style="15" hidden="1" customWidth="1"/>
    <col min="5890" max="5890" width="22.5703125" style="15" customWidth="1"/>
    <col min="5891" max="5894" width="14.7109375" style="15" customWidth="1"/>
    <col min="5895" max="5895" width="9.140625" style="15"/>
    <col min="5896" max="5898" width="9.140625" style="15" customWidth="1"/>
    <col min="5899" max="6144" width="9.140625" style="15"/>
    <col min="6145" max="6145" width="0" style="15" hidden="1" customWidth="1"/>
    <col min="6146" max="6146" width="22.5703125" style="15" customWidth="1"/>
    <col min="6147" max="6150" width="14.7109375" style="15" customWidth="1"/>
    <col min="6151" max="6151" width="9.140625" style="15"/>
    <col min="6152" max="6154" width="9.140625" style="15" customWidth="1"/>
    <col min="6155" max="6400" width="9.140625" style="15"/>
    <col min="6401" max="6401" width="0" style="15" hidden="1" customWidth="1"/>
    <col min="6402" max="6402" width="22.5703125" style="15" customWidth="1"/>
    <col min="6403" max="6406" width="14.7109375" style="15" customWidth="1"/>
    <col min="6407" max="6407" width="9.140625" style="15"/>
    <col min="6408" max="6410" width="9.140625" style="15" customWidth="1"/>
    <col min="6411" max="6656" width="9.140625" style="15"/>
    <col min="6657" max="6657" width="0" style="15" hidden="1" customWidth="1"/>
    <col min="6658" max="6658" width="22.5703125" style="15" customWidth="1"/>
    <col min="6659" max="6662" width="14.7109375" style="15" customWidth="1"/>
    <col min="6663" max="6663" width="9.140625" style="15"/>
    <col min="6664" max="6666" width="9.140625" style="15" customWidth="1"/>
    <col min="6667" max="6912" width="9.140625" style="15"/>
    <col min="6913" max="6913" width="0" style="15" hidden="1" customWidth="1"/>
    <col min="6914" max="6914" width="22.5703125" style="15" customWidth="1"/>
    <col min="6915" max="6918" width="14.7109375" style="15" customWidth="1"/>
    <col min="6919" max="6919" width="9.140625" style="15"/>
    <col min="6920" max="6922" width="9.140625" style="15" customWidth="1"/>
    <col min="6923" max="7168" width="9.140625" style="15"/>
    <col min="7169" max="7169" width="0" style="15" hidden="1" customWidth="1"/>
    <col min="7170" max="7170" width="22.5703125" style="15" customWidth="1"/>
    <col min="7171" max="7174" width="14.7109375" style="15" customWidth="1"/>
    <col min="7175" max="7175" width="9.140625" style="15"/>
    <col min="7176" max="7178" width="9.140625" style="15" customWidth="1"/>
    <col min="7179" max="7424" width="9.140625" style="15"/>
    <col min="7425" max="7425" width="0" style="15" hidden="1" customWidth="1"/>
    <col min="7426" max="7426" width="22.5703125" style="15" customWidth="1"/>
    <col min="7427" max="7430" width="14.7109375" style="15" customWidth="1"/>
    <col min="7431" max="7431" width="9.140625" style="15"/>
    <col min="7432" max="7434" width="9.140625" style="15" customWidth="1"/>
    <col min="7435" max="7680" width="9.140625" style="15"/>
    <col min="7681" max="7681" width="0" style="15" hidden="1" customWidth="1"/>
    <col min="7682" max="7682" width="22.5703125" style="15" customWidth="1"/>
    <col min="7683" max="7686" width="14.7109375" style="15" customWidth="1"/>
    <col min="7687" max="7687" width="9.140625" style="15"/>
    <col min="7688" max="7690" width="9.140625" style="15" customWidth="1"/>
    <col min="7691" max="7936" width="9.140625" style="15"/>
    <col min="7937" max="7937" width="0" style="15" hidden="1" customWidth="1"/>
    <col min="7938" max="7938" width="22.5703125" style="15" customWidth="1"/>
    <col min="7939" max="7942" width="14.7109375" style="15" customWidth="1"/>
    <col min="7943" max="7943" width="9.140625" style="15"/>
    <col min="7944" max="7946" width="9.140625" style="15" customWidth="1"/>
    <col min="7947" max="8192" width="9.140625" style="15"/>
    <col min="8193" max="8193" width="0" style="15" hidden="1" customWidth="1"/>
    <col min="8194" max="8194" width="22.5703125" style="15" customWidth="1"/>
    <col min="8195" max="8198" width="14.7109375" style="15" customWidth="1"/>
    <col min="8199" max="8199" width="9.140625" style="15"/>
    <col min="8200" max="8202" width="9.140625" style="15" customWidth="1"/>
    <col min="8203" max="8448" width="9.140625" style="15"/>
    <col min="8449" max="8449" width="0" style="15" hidden="1" customWidth="1"/>
    <col min="8450" max="8450" width="22.5703125" style="15" customWidth="1"/>
    <col min="8451" max="8454" width="14.7109375" style="15" customWidth="1"/>
    <col min="8455" max="8455" width="9.140625" style="15"/>
    <col min="8456" max="8458" width="9.140625" style="15" customWidth="1"/>
    <col min="8459" max="8704" width="9.140625" style="15"/>
    <col min="8705" max="8705" width="0" style="15" hidden="1" customWidth="1"/>
    <col min="8706" max="8706" width="22.5703125" style="15" customWidth="1"/>
    <col min="8707" max="8710" width="14.7109375" style="15" customWidth="1"/>
    <col min="8711" max="8711" width="9.140625" style="15"/>
    <col min="8712" max="8714" width="9.140625" style="15" customWidth="1"/>
    <col min="8715" max="8960" width="9.140625" style="15"/>
    <col min="8961" max="8961" width="0" style="15" hidden="1" customWidth="1"/>
    <col min="8962" max="8962" width="22.5703125" style="15" customWidth="1"/>
    <col min="8963" max="8966" width="14.7109375" style="15" customWidth="1"/>
    <col min="8967" max="8967" width="9.140625" style="15"/>
    <col min="8968" max="8970" width="9.140625" style="15" customWidth="1"/>
    <col min="8971" max="9216" width="9.140625" style="15"/>
    <col min="9217" max="9217" width="0" style="15" hidden="1" customWidth="1"/>
    <col min="9218" max="9218" width="22.5703125" style="15" customWidth="1"/>
    <col min="9219" max="9222" width="14.7109375" style="15" customWidth="1"/>
    <col min="9223" max="9223" width="9.140625" style="15"/>
    <col min="9224" max="9226" width="9.140625" style="15" customWidth="1"/>
    <col min="9227" max="9472" width="9.140625" style="15"/>
    <col min="9473" max="9473" width="0" style="15" hidden="1" customWidth="1"/>
    <col min="9474" max="9474" width="22.5703125" style="15" customWidth="1"/>
    <col min="9475" max="9478" width="14.7109375" style="15" customWidth="1"/>
    <col min="9479" max="9479" width="9.140625" style="15"/>
    <col min="9480" max="9482" width="9.140625" style="15" customWidth="1"/>
    <col min="9483" max="9728" width="9.140625" style="15"/>
    <col min="9729" max="9729" width="0" style="15" hidden="1" customWidth="1"/>
    <col min="9730" max="9730" width="22.5703125" style="15" customWidth="1"/>
    <col min="9731" max="9734" width="14.7109375" style="15" customWidth="1"/>
    <col min="9735" max="9735" width="9.140625" style="15"/>
    <col min="9736" max="9738" width="9.140625" style="15" customWidth="1"/>
    <col min="9739" max="9984" width="9.140625" style="15"/>
    <col min="9985" max="9985" width="0" style="15" hidden="1" customWidth="1"/>
    <col min="9986" max="9986" width="22.5703125" style="15" customWidth="1"/>
    <col min="9987" max="9990" width="14.7109375" style="15" customWidth="1"/>
    <col min="9991" max="9991" width="9.140625" style="15"/>
    <col min="9992" max="9994" width="9.140625" style="15" customWidth="1"/>
    <col min="9995" max="10240" width="9.140625" style="15"/>
    <col min="10241" max="10241" width="0" style="15" hidden="1" customWidth="1"/>
    <col min="10242" max="10242" width="22.5703125" style="15" customWidth="1"/>
    <col min="10243" max="10246" width="14.7109375" style="15" customWidth="1"/>
    <col min="10247" max="10247" width="9.140625" style="15"/>
    <col min="10248" max="10250" width="9.140625" style="15" customWidth="1"/>
    <col min="10251" max="10496" width="9.140625" style="15"/>
    <col min="10497" max="10497" width="0" style="15" hidden="1" customWidth="1"/>
    <col min="10498" max="10498" width="22.5703125" style="15" customWidth="1"/>
    <col min="10499" max="10502" width="14.7109375" style="15" customWidth="1"/>
    <col min="10503" max="10503" width="9.140625" style="15"/>
    <col min="10504" max="10506" width="9.140625" style="15" customWidth="1"/>
    <col min="10507" max="10752" width="9.140625" style="15"/>
    <col min="10753" max="10753" width="0" style="15" hidden="1" customWidth="1"/>
    <col min="10754" max="10754" width="22.5703125" style="15" customWidth="1"/>
    <col min="10755" max="10758" width="14.7109375" style="15" customWidth="1"/>
    <col min="10759" max="10759" width="9.140625" style="15"/>
    <col min="10760" max="10762" width="9.140625" style="15" customWidth="1"/>
    <col min="10763" max="11008" width="9.140625" style="15"/>
    <col min="11009" max="11009" width="0" style="15" hidden="1" customWidth="1"/>
    <col min="11010" max="11010" width="22.5703125" style="15" customWidth="1"/>
    <col min="11011" max="11014" width="14.7109375" style="15" customWidth="1"/>
    <col min="11015" max="11015" width="9.140625" style="15"/>
    <col min="11016" max="11018" width="9.140625" style="15" customWidth="1"/>
    <col min="11019" max="11264" width="9.140625" style="15"/>
    <col min="11265" max="11265" width="0" style="15" hidden="1" customWidth="1"/>
    <col min="11266" max="11266" width="22.5703125" style="15" customWidth="1"/>
    <col min="11267" max="11270" width="14.7109375" style="15" customWidth="1"/>
    <col min="11271" max="11271" width="9.140625" style="15"/>
    <col min="11272" max="11274" width="9.140625" style="15" customWidth="1"/>
    <col min="11275" max="11520" width="9.140625" style="15"/>
    <col min="11521" max="11521" width="0" style="15" hidden="1" customWidth="1"/>
    <col min="11522" max="11522" width="22.5703125" style="15" customWidth="1"/>
    <col min="11523" max="11526" width="14.7109375" style="15" customWidth="1"/>
    <col min="11527" max="11527" width="9.140625" style="15"/>
    <col min="11528" max="11530" width="9.140625" style="15" customWidth="1"/>
    <col min="11531" max="11776" width="9.140625" style="15"/>
    <col min="11777" max="11777" width="0" style="15" hidden="1" customWidth="1"/>
    <col min="11778" max="11778" width="22.5703125" style="15" customWidth="1"/>
    <col min="11779" max="11782" width="14.7109375" style="15" customWidth="1"/>
    <col min="11783" max="11783" width="9.140625" style="15"/>
    <col min="11784" max="11786" width="9.140625" style="15" customWidth="1"/>
    <col min="11787" max="12032" width="9.140625" style="15"/>
    <col min="12033" max="12033" width="0" style="15" hidden="1" customWidth="1"/>
    <col min="12034" max="12034" width="22.5703125" style="15" customWidth="1"/>
    <col min="12035" max="12038" width="14.7109375" style="15" customWidth="1"/>
    <col min="12039" max="12039" width="9.140625" style="15"/>
    <col min="12040" max="12042" width="9.140625" style="15" customWidth="1"/>
    <col min="12043" max="12288" width="9.140625" style="15"/>
    <col min="12289" max="12289" width="0" style="15" hidden="1" customWidth="1"/>
    <col min="12290" max="12290" width="22.5703125" style="15" customWidth="1"/>
    <col min="12291" max="12294" width="14.7109375" style="15" customWidth="1"/>
    <col min="12295" max="12295" width="9.140625" style="15"/>
    <col min="12296" max="12298" width="9.140625" style="15" customWidth="1"/>
    <col min="12299" max="12544" width="9.140625" style="15"/>
    <col min="12545" max="12545" width="0" style="15" hidden="1" customWidth="1"/>
    <col min="12546" max="12546" width="22.5703125" style="15" customWidth="1"/>
    <col min="12547" max="12550" width="14.7109375" style="15" customWidth="1"/>
    <col min="12551" max="12551" width="9.140625" style="15"/>
    <col min="12552" max="12554" width="9.140625" style="15" customWidth="1"/>
    <col min="12555" max="12800" width="9.140625" style="15"/>
    <col min="12801" max="12801" width="0" style="15" hidden="1" customWidth="1"/>
    <col min="12802" max="12802" width="22.5703125" style="15" customWidth="1"/>
    <col min="12803" max="12806" width="14.7109375" style="15" customWidth="1"/>
    <col min="12807" max="12807" width="9.140625" style="15"/>
    <col min="12808" max="12810" width="9.140625" style="15" customWidth="1"/>
    <col min="12811" max="13056" width="9.140625" style="15"/>
    <col min="13057" max="13057" width="0" style="15" hidden="1" customWidth="1"/>
    <col min="13058" max="13058" width="22.5703125" style="15" customWidth="1"/>
    <col min="13059" max="13062" width="14.7109375" style="15" customWidth="1"/>
    <col min="13063" max="13063" width="9.140625" style="15"/>
    <col min="13064" max="13066" width="9.140625" style="15" customWidth="1"/>
    <col min="13067" max="13312" width="9.140625" style="15"/>
    <col min="13313" max="13313" width="0" style="15" hidden="1" customWidth="1"/>
    <col min="13314" max="13314" width="22.5703125" style="15" customWidth="1"/>
    <col min="13315" max="13318" width="14.7109375" style="15" customWidth="1"/>
    <col min="13319" max="13319" width="9.140625" style="15"/>
    <col min="13320" max="13322" width="9.140625" style="15" customWidth="1"/>
    <col min="13323" max="13568" width="9.140625" style="15"/>
    <col min="13569" max="13569" width="0" style="15" hidden="1" customWidth="1"/>
    <col min="13570" max="13570" width="22.5703125" style="15" customWidth="1"/>
    <col min="13571" max="13574" width="14.7109375" style="15" customWidth="1"/>
    <col min="13575" max="13575" width="9.140625" style="15"/>
    <col min="13576" max="13578" width="9.140625" style="15" customWidth="1"/>
    <col min="13579" max="13824" width="9.140625" style="15"/>
    <col min="13825" max="13825" width="0" style="15" hidden="1" customWidth="1"/>
    <col min="13826" max="13826" width="22.5703125" style="15" customWidth="1"/>
    <col min="13827" max="13830" width="14.7109375" style="15" customWidth="1"/>
    <col min="13831" max="13831" width="9.140625" style="15"/>
    <col min="13832" max="13834" width="9.140625" style="15" customWidth="1"/>
    <col min="13835" max="14080" width="9.140625" style="15"/>
    <col min="14081" max="14081" width="0" style="15" hidden="1" customWidth="1"/>
    <col min="14082" max="14082" width="22.5703125" style="15" customWidth="1"/>
    <col min="14083" max="14086" width="14.7109375" style="15" customWidth="1"/>
    <col min="14087" max="14087" width="9.140625" style="15"/>
    <col min="14088" max="14090" width="9.140625" style="15" customWidth="1"/>
    <col min="14091" max="14336" width="9.140625" style="15"/>
    <col min="14337" max="14337" width="0" style="15" hidden="1" customWidth="1"/>
    <col min="14338" max="14338" width="22.5703125" style="15" customWidth="1"/>
    <col min="14339" max="14342" width="14.7109375" style="15" customWidth="1"/>
    <col min="14343" max="14343" width="9.140625" style="15"/>
    <col min="14344" max="14346" width="9.140625" style="15" customWidth="1"/>
    <col min="14347" max="14592" width="9.140625" style="15"/>
    <col min="14593" max="14593" width="0" style="15" hidden="1" customWidth="1"/>
    <col min="14594" max="14594" width="22.5703125" style="15" customWidth="1"/>
    <col min="14595" max="14598" width="14.7109375" style="15" customWidth="1"/>
    <col min="14599" max="14599" width="9.140625" style="15"/>
    <col min="14600" max="14602" width="9.140625" style="15" customWidth="1"/>
    <col min="14603" max="14848" width="9.140625" style="15"/>
    <col min="14849" max="14849" width="0" style="15" hidden="1" customWidth="1"/>
    <col min="14850" max="14850" width="22.5703125" style="15" customWidth="1"/>
    <col min="14851" max="14854" width="14.7109375" style="15" customWidth="1"/>
    <col min="14855" max="14855" width="9.140625" style="15"/>
    <col min="14856" max="14858" width="9.140625" style="15" customWidth="1"/>
    <col min="14859" max="15104" width="9.140625" style="15"/>
    <col min="15105" max="15105" width="0" style="15" hidden="1" customWidth="1"/>
    <col min="15106" max="15106" width="22.5703125" style="15" customWidth="1"/>
    <col min="15107" max="15110" width="14.7109375" style="15" customWidth="1"/>
    <col min="15111" max="15111" width="9.140625" style="15"/>
    <col min="15112" max="15114" width="9.140625" style="15" customWidth="1"/>
    <col min="15115" max="15360" width="9.140625" style="15"/>
    <col min="15361" max="15361" width="0" style="15" hidden="1" customWidth="1"/>
    <col min="15362" max="15362" width="22.5703125" style="15" customWidth="1"/>
    <col min="15363" max="15366" width="14.7109375" style="15" customWidth="1"/>
    <col min="15367" max="15367" width="9.140625" style="15"/>
    <col min="15368" max="15370" width="9.140625" style="15" customWidth="1"/>
    <col min="15371" max="15616" width="9.140625" style="15"/>
    <col min="15617" max="15617" width="0" style="15" hidden="1" customWidth="1"/>
    <col min="15618" max="15618" width="22.5703125" style="15" customWidth="1"/>
    <col min="15619" max="15622" width="14.7109375" style="15" customWidth="1"/>
    <col min="15623" max="15623" width="9.140625" style="15"/>
    <col min="15624" max="15626" width="9.140625" style="15" customWidth="1"/>
    <col min="15627" max="15872" width="9.140625" style="15"/>
    <col min="15873" max="15873" width="0" style="15" hidden="1" customWidth="1"/>
    <col min="15874" max="15874" width="22.5703125" style="15" customWidth="1"/>
    <col min="15875" max="15878" width="14.7109375" style="15" customWidth="1"/>
    <col min="15879" max="15879" width="9.140625" style="15"/>
    <col min="15880" max="15882" width="9.140625" style="15" customWidth="1"/>
    <col min="15883" max="16128" width="9.140625" style="15"/>
    <col min="16129" max="16129" width="0" style="15" hidden="1" customWidth="1"/>
    <col min="16130" max="16130" width="22.5703125" style="15" customWidth="1"/>
    <col min="16131" max="16134" width="14.7109375" style="15" customWidth="1"/>
    <col min="16135" max="16135" width="9.140625" style="15"/>
    <col min="16136" max="16138" width="9.140625" style="15" customWidth="1"/>
    <col min="16139" max="16384" width="9.140625" style="15"/>
  </cols>
  <sheetData>
    <row r="1" spans="1:14" s="1" customFormat="1" ht="15.6" customHeight="1" x14ac:dyDescent="0.25">
      <c r="F1" s="295"/>
    </row>
    <row r="2" spans="1:14" s="1" customFormat="1" ht="28.5" customHeight="1" x14ac:dyDescent="0.25">
      <c r="A2" s="236" t="s">
        <v>6</v>
      </c>
      <c r="B2" s="236"/>
      <c r="C2" s="236"/>
      <c r="D2" s="236"/>
      <c r="E2" s="236"/>
      <c r="F2" s="236"/>
    </row>
    <row r="3" spans="1:14" s="1" customFormat="1" ht="28.5" customHeight="1" x14ac:dyDescent="0.25">
      <c r="A3" s="236" t="s">
        <v>7</v>
      </c>
      <c r="B3" s="236"/>
      <c r="C3" s="236"/>
      <c r="D3" s="236"/>
      <c r="E3" s="236"/>
      <c r="F3" s="236"/>
    </row>
    <row r="4" spans="1:14" s="1" customFormat="1" ht="28.5" customHeight="1" x14ac:dyDescent="0.25">
      <c r="A4" s="230"/>
      <c r="B4" s="237" t="s">
        <v>538</v>
      </c>
      <c r="C4" s="238"/>
      <c r="D4" s="238"/>
      <c r="E4" s="238"/>
      <c r="F4" s="238"/>
    </row>
    <row r="5" spans="1:14" ht="31.5" customHeight="1" x14ac:dyDescent="0.3">
      <c r="A5" s="296"/>
      <c r="B5" s="297" t="s">
        <v>8</v>
      </c>
      <c r="C5" s="297"/>
      <c r="D5" s="297"/>
      <c r="E5" s="297"/>
      <c r="F5" s="297"/>
    </row>
    <row r="6" spans="1:14" ht="31.5" customHeight="1" x14ac:dyDescent="0.3">
      <c r="A6" s="296"/>
      <c r="B6" s="297" t="s">
        <v>9</v>
      </c>
      <c r="C6" s="298"/>
      <c r="D6" s="298"/>
      <c r="E6" s="298"/>
      <c r="F6" s="298"/>
    </row>
    <row r="7" spans="1:14" s="1" customFormat="1" ht="24.75" customHeight="1" x14ac:dyDescent="0.25">
      <c r="A7" s="230"/>
      <c r="B7" s="230"/>
      <c r="C7" s="230"/>
      <c r="D7" s="230"/>
      <c r="E7" s="230"/>
      <c r="F7" s="2" t="s">
        <v>184</v>
      </c>
    </row>
    <row r="8" spans="1:14" s="3" customFormat="1" ht="24.75" customHeight="1" x14ac:dyDescent="0.25">
      <c r="A8" s="231"/>
      <c r="B8" s="234"/>
      <c r="C8" s="299" t="s">
        <v>539</v>
      </c>
      <c r="D8" s="235" t="s">
        <v>540</v>
      </c>
      <c r="E8" s="300" t="s">
        <v>11</v>
      </c>
      <c r="F8" s="300"/>
    </row>
    <row r="9" spans="1:14" s="3" customFormat="1" ht="22.5" customHeight="1" x14ac:dyDescent="0.25">
      <c r="A9" s="231"/>
      <c r="B9" s="234"/>
      <c r="C9" s="301"/>
      <c r="D9" s="235"/>
      <c r="E9" s="302" t="s">
        <v>0</v>
      </c>
      <c r="F9" s="302" t="s">
        <v>3</v>
      </c>
    </row>
    <row r="10" spans="1:14" s="4" customFormat="1" ht="30.75" customHeight="1" x14ac:dyDescent="0.25">
      <c r="B10" s="5" t="s">
        <v>541</v>
      </c>
      <c r="C10" s="303">
        <f>SUM(C11:C16)</f>
        <v>237</v>
      </c>
      <c r="D10" s="303">
        <f>SUM(D11:D16)</f>
        <v>687</v>
      </c>
      <c r="E10" s="7">
        <f>ROUND(D10/C10*100,1)</f>
        <v>289.89999999999998</v>
      </c>
      <c r="F10" s="6">
        <f>D10-C10</f>
        <v>450</v>
      </c>
      <c r="H10" s="8"/>
      <c r="I10" s="8"/>
      <c r="J10" s="8"/>
      <c r="L10" s="9"/>
      <c r="N10" s="9"/>
    </row>
    <row r="11" spans="1:14" s="10" customFormat="1" ht="30.75" customHeight="1" x14ac:dyDescent="0.25">
      <c r="B11" s="11" t="s">
        <v>542</v>
      </c>
      <c r="C11" s="304">
        <v>18</v>
      </c>
      <c r="D11" s="304">
        <v>0</v>
      </c>
      <c r="E11" s="305">
        <f t="shared" ref="E11:E16" si="0">ROUND(D11/C11*100,1)</f>
        <v>0</v>
      </c>
      <c r="F11" s="149">
        <f t="shared" ref="F11:F16" si="1">D11-C11</f>
        <v>-18</v>
      </c>
      <c r="H11" s="8"/>
      <c r="I11" s="8"/>
      <c r="J11" s="13"/>
      <c r="K11" s="14"/>
      <c r="L11" s="9"/>
      <c r="N11" s="9"/>
    </row>
    <row r="12" spans="1:14" s="10" customFormat="1" ht="30.75" customHeight="1" x14ac:dyDescent="0.25">
      <c r="B12" s="11" t="s">
        <v>543</v>
      </c>
      <c r="C12" s="306">
        <v>0</v>
      </c>
      <c r="D12" s="306">
        <v>25</v>
      </c>
      <c r="E12" s="307" t="s">
        <v>85</v>
      </c>
      <c r="F12" s="149">
        <f t="shared" si="1"/>
        <v>25</v>
      </c>
      <c r="H12" s="8"/>
      <c r="I12" s="8"/>
      <c r="J12" s="13"/>
      <c r="K12" s="14"/>
      <c r="L12" s="9"/>
      <c r="N12" s="9"/>
    </row>
    <row r="13" spans="1:14" s="10" customFormat="1" ht="30.75" customHeight="1" x14ac:dyDescent="0.25">
      <c r="B13" s="11" t="s">
        <v>544</v>
      </c>
      <c r="C13" s="306">
        <v>46</v>
      </c>
      <c r="D13" s="306">
        <v>10</v>
      </c>
      <c r="E13" s="305">
        <f t="shared" si="0"/>
        <v>21.7</v>
      </c>
      <c r="F13" s="149">
        <f t="shared" si="1"/>
        <v>-36</v>
      </c>
      <c r="H13" s="8"/>
      <c r="I13" s="8"/>
      <c r="J13" s="13"/>
      <c r="K13" s="14"/>
      <c r="L13" s="9"/>
      <c r="N13" s="9"/>
    </row>
    <row r="14" spans="1:14" s="10" customFormat="1" ht="30.75" customHeight="1" x14ac:dyDescent="0.25">
      <c r="B14" s="11" t="s">
        <v>545</v>
      </c>
      <c r="C14" s="306">
        <v>9</v>
      </c>
      <c r="D14" s="306">
        <v>1</v>
      </c>
      <c r="E14" s="305">
        <f t="shared" si="0"/>
        <v>11.1</v>
      </c>
      <c r="F14" s="149">
        <f t="shared" si="1"/>
        <v>-8</v>
      </c>
      <c r="H14" s="8"/>
      <c r="I14" s="8"/>
      <c r="J14" s="13"/>
      <c r="K14" s="14"/>
      <c r="L14" s="9"/>
      <c r="N14" s="9"/>
    </row>
    <row r="15" spans="1:14" s="10" customFormat="1" ht="30.75" customHeight="1" x14ac:dyDescent="0.25">
      <c r="B15" s="11" t="s">
        <v>546</v>
      </c>
      <c r="C15" s="306">
        <v>0</v>
      </c>
      <c r="D15" s="306">
        <v>0</v>
      </c>
      <c r="E15" s="307" t="s">
        <v>85</v>
      </c>
      <c r="F15" s="149">
        <f t="shared" si="1"/>
        <v>0</v>
      </c>
      <c r="H15" s="8"/>
      <c r="I15" s="8"/>
      <c r="J15" s="13"/>
      <c r="K15" s="14"/>
      <c r="L15" s="9"/>
      <c r="N15" s="9"/>
    </row>
    <row r="16" spans="1:14" s="10" customFormat="1" ht="30.75" customHeight="1" x14ac:dyDescent="0.25">
      <c r="B16" s="11" t="s">
        <v>547</v>
      </c>
      <c r="C16" s="306">
        <v>164</v>
      </c>
      <c r="D16" s="306">
        <v>651</v>
      </c>
      <c r="E16" s="305">
        <f t="shared" si="0"/>
        <v>397</v>
      </c>
      <c r="F16" s="149">
        <f t="shared" si="1"/>
        <v>487</v>
      </c>
      <c r="H16" s="8"/>
      <c r="I16" s="8"/>
      <c r="J16" s="13"/>
      <c r="K16" s="14"/>
      <c r="L16" s="9"/>
      <c r="N16" s="9"/>
    </row>
  </sheetData>
  <mergeCells count="9">
    <mergeCell ref="A2:F2"/>
    <mergeCell ref="A3:F3"/>
    <mergeCell ref="B4:F4"/>
    <mergeCell ref="B5:F5"/>
    <mergeCell ref="B6:F6"/>
    <mergeCell ref="B8:B9"/>
    <mergeCell ref="C8:C9"/>
    <mergeCell ref="D8:D9"/>
    <mergeCell ref="E8:F8"/>
  </mergeCells>
  <pageMargins left="0.85" right="0.7" top="0.63" bottom="0.37" header="0.3" footer="0.3"/>
  <pageSetup paperSize="9" scale="8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0"/>
  <sheetViews>
    <sheetView view="pageBreakPreview" zoomScale="70" zoomScaleNormal="75" zoomScaleSheetLayoutView="70" workbookViewId="0">
      <selection activeCell="P24" sqref="P24"/>
    </sheetView>
  </sheetViews>
  <sheetFormatPr defaultColWidth="8.85546875" defaultRowHeight="12.75" x14ac:dyDescent="0.2"/>
  <cols>
    <col min="1" max="1" width="53.7109375" style="42" customWidth="1"/>
    <col min="2" max="2" width="11.85546875" style="128" customWidth="1"/>
    <col min="3" max="3" width="14.28515625" style="128" customWidth="1"/>
    <col min="4" max="4" width="12" style="128" customWidth="1"/>
    <col min="5" max="5" width="13.7109375" style="128" customWidth="1"/>
    <col min="6" max="6" width="12.140625" style="128" customWidth="1"/>
    <col min="7" max="7" width="13.7109375" style="128" customWidth="1"/>
    <col min="8" max="8" width="12.7109375" style="128" customWidth="1"/>
    <col min="9" max="9" width="14.7109375" style="128" customWidth="1"/>
    <col min="10" max="256" width="8.85546875" style="42"/>
    <col min="257" max="257" width="37.140625" style="42" customWidth="1"/>
    <col min="258" max="259" width="10.5703125" style="42" customWidth="1"/>
    <col min="260" max="260" width="13" style="42" customWidth="1"/>
    <col min="261" max="262" width="10.28515625" style="42" customWidth="1"/>
    <col min="263" max="263" width="12.42578125" style="42" customWidth="1"/>
    <col min="264" max="265" width="8.85546875" style="42"/>
    <col min="266" max="266" width="7.85546875" style="42" customWidth="1"/>
    <col min="267" max="512" width="8.85546875" style="42"/>
    <col min="513" max="513" width="37.140625" style="42" customWidth="1"/>
    <col min="514" max="515" width="10.5703125" style="42" customWidth="1"/>
    <col min="516" max="516" width="13" style="42" customWidth="1"/>
    <col min="517" max="518" width="10.28515625" style="42" customWidth="1"/>
    <col min="519" max="519" width="12.42578125" style="42" customWidth="1"/>
    <col min="520" max="521" width="8.85546875" style="42"/>
    <col min="522" max="522" width="7.85546875" style="42" customWidth="1"/>
    <col min="523" max="768" width="8.85546875" style="42"/>
    <col min="769" max="769" width="37.140625" style="42" customWidth="1"/>
    <col min="770" max="771" width="10.5703125" style="42" customWidth="1"/>
    <col min="772" max="772" width="13" style="42" customWidth="1"/>
    <col min="773" max="774" width="10.28515625" style="42" customWidth="1"/>
    <col min="775" max="775" width="12.42578125" style="42" customWidth="1"/>
    <col min="776" max="777" width="8.85546875" style="42"/>
    <col min="778" max="778" width="7.85546875" style="42" customWidth="1"/>
    <col min="779" max="1024" width="8.85546875" style="42"/>
    <col min="1025" max="1025" width="37.140625" style="42" customWidth="1"/>
    <col min="1026" max="1027" width="10.5703125" style="42" customWidth="1"/>
    <col min="1028" max="1028" width="13" style="42" customWidth="1"/>
    <col min="1029" max="1030" width="10.28515625" style="42" customWidth="1"/>
    <col min="1031" max="1031" width="12.42578125" style="42" customWidth="1"/>
    <col min="1032" max="1033" width="8.85546875" style="42"/>
    <col min="1034" max="1034" width="7.85546875" style="42" customWidth="1"/>
    <col min="1035" max="1280" width="8.85546875" style="42"/>
    <col min="1281" max="1281" width="37.140625" style="42" customWidth="1"/>
    <col min="1282" max="1283" width="10.5703125" style="42" customWidth="1"/>
    <col min="1284" max="1284" width="13" style="42" customWidth="1"/>
    <col min="1285" max="1286" width="10.28515625" style="42" customWidth="1"/>
    <col min="1287" max="1287" width="12.42578125" style="42" customWidth="1"/>
    <col min="1288" max="1289" width="8.85546875" style="42"/>
    <col min="1290" max="1290" width="7.85546875" style="42" customWidth="1"/>
    <col min="1291" max="1536" width="8.85546875" style="42"/>
    <col min="1537" max="1537" width="37.140625" style="42" customWidth="1"/>
    <col min="1538" max="1539" width="10.5703125" style="42" customWidth="1"/>
    <col min="1540" max="1540" width="13" style="42" customWidth="1"/>
    <col min="1541" max="1542" width="10.28515625" style="42" customWidth="1"/>
    <col min="1543" max="1543" width="12.42578125" style="42" customWidth="1"/>
    <col min="1544" max="1545" width="8.85546875" style="42"/>
    <col min="1546" max="1546" width="7.85546875" style="42" customWidth="1"/>
    <col min="1547" max="1792" width="8.85546875" style="42"/>
    <col min="1793" max="1793" width="37.140625" style="42" customWidth="1"/>
    <col min="1794" max="1795" width="10.5703125" style="42" customWidth="1"/>
    <col min="1796" max="1796" width="13" style="42" customWidth="1"/>
    <col min="1797" max="1798" width="10.28515625" style="42" customWidth="1"/>
    <col min="1799" max="1799" width="12.42578125" style="42" customWidth="1"/>
    <col min="1800" max="1801" width="8.85546875" style="42"/>
    <col min="1802" max="1802" width="7.85546875" style="42" customWidth="1"/>
    <col min="1803" max="2048" width="8.85546875" style="42"/>
    <col min="2049" max="2049" width="37.140625" style="42" customWidth="1"/>
    <col min="2050" max="2051" width="10.5703125" style="42" customWidth="1"/>
    <col min="2052" max="2052" width="13" style="42" customWidth="1"/>
    <col min="2053" max="2054" width="10.28515625" style="42" customWidth="1"/>
    <col min="2055" max="2055" width="12.42578125" style="42" customWidth="1"/>
    <col min="2056" max="2057" width="8.85546875" style="42"/>
    <col min="2058" max="2058" width="7.85546875" style="42" customWidth="1"/>
    <col min="2059" max="2304" width="8.85546875" style="42"/>
    <col min="2305" max="2305" width="37.140625" style="42" customWidth="1"/>
    <col min="2306" max="2307" width="10.5703125" style="42" customWidth="1"/>
    <col min="2308" max="2308" width="13" style="42" customWidth="1"/>
    <col min="2309" max="2310" width="10.28515625" style="42" customWidth="1"/>
    <col min="2311" max="2311" width="12.42578125" style="42" customWidth="1"/>
    <col min="2312" max="2313" width="8.85546875" style="42"/>
    <col min="2314" max="2314" width="7.85546875" style="42" customWidth="1"/>
    <col min="2315" max="2560" width="8.85546875" style="42"/>
    <col min="2561" max="2561" width="37.140625" style="42" customWidth="1"/>
    <col min="2562" max="2563" width="10.5703125" style="42" customWidth="1"/>
    <col min="2564" max="2564" width="13" style="42" customWidth="1"/>
    <col min="2565" max="2566" width="10.28515625" style="42" customWidth="1"/>
    <col min="2567" max="2567" width="12.42578125" style="42" customWidth="1"/>
    <col min="2568" max="2569" width="8.85546875" style="42"/>
    <col min="2570" max="2570" width="7.85546875" style="42" customWidth="1"/>
    <col min="2571" max="2816" width="8.85546875" style="42"/>
    <col min="2817" max="2817" width="37.140625" style="42" customWidth="1"/>
    <col min="2818" max="2819" width="10.5703125" style="42" customWidth="1"/>
    <col min="2820" max="2820" width="13" style="42" customWidth="1"/>
    <col min="2821" max="2822" width="10.28515625" style="42" customWidth="1"/>
    <col min="2823" max="2823" width="12.42578125" style="42" customWidth="1"/>
    <col min="2824" max="2825" width="8.85546875" style="42"/>
    <col min="2826" max="2826" width="7.85546875" style="42" customWidth="1"/>
    <col min="2827" max="3072" width="8.85546875" style="42"/>
    <col min="3073" max="3073" width="37.140625" style="42" customWidth="1"/>
    <col min="3074" max="3075" width="10.5703125" style="42" customWidth="1"/>
    <col min="3076" max="3076" width="13" style="42" customWidth="1"/>
    <col min="3077" max="3078" width="10.28515625" style="42" customWidth="1"/>
    <col min="3079" max="3079" width="12.42578125" style="42" customWidth="1"/>
    <col min="3080" max="3081" width="8.85546875" style="42"/>
    <col min="3082" max="3082" width="7.85546875" style="42" customWidth="1"/>
    <col min="3083" max="3328" width="8.85546875" style="42"/>
    <col min="3329" max="3329" width="37.140625" style="42" customWidth="1"/>
    <col min="3330" max="3331" width="10.5703125" style="42" customWidth="1"/>
    <col min="3332" max="3332" width="13" style="42" customWidth="1"/>
    <col min="3333" max="3334" width="10.28515625" style="42" customWidth="1"/>
    <col min="3335" max="3335" width="12.42578125" style="42" customWidth="1"/>
    <col min="3336" max="3337" width="8.85546875" style="42"/>
    <col min="3338" max="3338" width="7.85546875" style="42" customWidth="1"/>
    <col min="3339" max="3584" width="8.85546875" style="42"/>
    <col min="3585" max="3585" width="37.140625" style="42" customWidth="1"/>
    <col min="3586" max="3587" width="10.5703125" style="42" customWidth="1"/>
    <col min="3588" max="3588" width="13" style="42" customWidth="1"/>
    <col min="3589" max="3590" width="10.28515625" style="42" customWidth="1"/>
    <col min="3591" max="3591" width="12.42578125" style="42" customWidth="1"/>
    <col min="3592" max="3593" width="8.85546875" style="42"/>
    <col min="3594" max="3594" width="7.85546875" style="42" customWidth="1"/>
    <col min="3595" max="3840" width="8.85546875" style="42"/>
    <col min="3841" max="3841" width="37.140625" style="42" customWidth="1"/>
    <col min="3842" max="3843" width="10.5703125" style="42" customWidth="1"/>
    <col min="3844" max="3844" width="13" style="42" customWidth="1"/>
    <col min="3845" max="3846" width="10.28515625" style="42" customWidth="1"/>
    <col min="3847" max="3847" width="12.42578125" style="42" customWidth="1"/>
    <col min="3848" max="3849" width="8.85546875" style="42"/>
    <col min="3850" max="3850" width="7.85546875" style="42" customWidth="1"/>
    <col min="3851" max="4096" width="8.85546875" style="42"/>
    <col min="4097" max="4097" width="37.140625" style="42" customWidth="1"/>
    <col min="4098" max="4099" width="10.5703125" style="42" customWidth="1"/>
    <col min="4100" max="4100" width="13" style="42" customWidth="1"/>
    <col min="4101" max="4102" width="10.28515625" style="42" customWidth="1"/>
    <col min="4103" max="4103" width="12.42578125" style="42" customWidth="1"/>
    <col min="4104" max="4105" width="8.85546875" style="42"/>
    <col min="4106" max="4106" width="7.85546875" style="42" customWidth="1"/>
    <col min="4107" max="4352" width="8.85546875" style="42"/>
    <col min="4353" max="4353" width="37.140625" style="42" customWidth="1"/>
    <col min="4354" max="4355" width="10.5703125" style="42" customWidth="1"/>
    <col min="4356" max="4356" width="13" style="42" customWidth="1"/>
    <col min="4357" max="4358" width="10.28515625" style="42" customWidth="1"/>
    <col min="4359" max="4359" width="12.42578125" style="42" customWidth="1"/>
    <col min="4360" max="4361" width="8.85546875" style="42"/>
    <col min="4362" max="4362" width="7.85546875" style="42" customWidth="1"/>
    <col min="4363" max="4608" width="8.85546875" style="42"/>
    <col min="4609" max="4609" width="37.140625" style="42" customWidth="1"/>
    <col min="4610" max="4611" width="10.5703125" style="42" customWidth="1"/>
    <col min="4612" max="4612" width="13" style="42" customWidth="1"/>
    <col min="4613" max="4614" width="10.28515625" style="42" customWidth="1"/>
    <col min="4615" max="4615" width="12.42578125" style="42" customWidth="1"/>
    <col min="4616" max="4617" width="8.85546875" style="42"/>
    <col min="4618" max="4618" width="7.85546875" style="42" customWidth="1"/>
    <col min="4619" max="4864" width="8.85546875" style="42"/>
    <col min="4865" max="4865" width="37.140625" style="42" customWidth="1"/>
    <col min="4866" max="4867" width="10.5703125" style="42" customWidth="1"/>
    <col min="4868" max="4868" width="13" style="42" customWidth="1"/>
    <col min="4869" max="4870" width="10.28515625" style="42" customWidth="1"/>
    <col min="4871" max="4871" width="12.42578125" style="42" customWidth="1"/>
    <col min="4872" max="4873" width="8.85546875" style="42"/>
    <col min="4874" max="4874" width="7.85546875" style="42" customWidth="1"/>
    <col min="4875" max="5120" width="8.85546875" style="42"/>
    <col min="5121" max="5121" width="37.140625" style="42" customWidth="1"/>
    <col min="5122" max="5123" width="10.5703125" style="42" customWidth="1"/>
    <col min="5124" max="5124" width="13" style="42" customWidth="1"/>
    <col min="5125" max="5126" width="10.28515625" style="42" customWidth="1"/>
    <col min="5127" max="5127" width="12.42578125" style="42" customWidth="1"/>
    <col min="5128" max="5129" width="8.85546875" style="42"/>
    <col min="5130" max="5130" width="7.85546875" style="42" customWidth="1"/>
    <col min="5131" max="5376" width="8.85546875" style="42"/>
    <col min="5377" max="5377" width="37.140625" style="42" customWidth="1"/>
    <col min="5378" max="5379" width="10.5703125" style="42" customWidth="1"/>
    <col min="5380" max="5380" width="13" style="42" customWidth="1"/>
    <col min="5381" max="5382" width="10.28515625" style="42" customWidth="1"/>
    <col min="5383" max="5383" width="12.42578125" style="42" customWidth="1"/>
    <col min="5384" max="5385" width="8.85546875" style="42"/>
    <col min="5386" max="5386" width="7.85546875" style="42" customWidth="1"/>
    <col min="5387" max="5632" width="8.85546875" style="42"/>
    <col min="5633" max="5633" width="37.140625" style="42" customWidth="1"/>
    <col min="5634" max="5635" width="10.5703125" style="42" customWidth="1"/>
    <col min="5636" max="5636" width="13" style="42" customWidth="1"/>
    <col min="5637" max="5638" width="10.28515625" style="42" customWidth="1"/>
    <col min="5639" max="5639" width="12.42578125" style="42" customWidth="1"/>
    <col min="5640" max="5641" width="8.85546875" style="42"/>
    <col min="5642" max="5642" width="7.85546875" style="42" customWidth="1"/>
    <col min="5643" max="5888" width="8.85546875" style="42"/>
    <col min="5889" max="5889" width="37.140625" style="42" customWidth="1"/>
    <col min="5890" max="5891" width="10.5703125" style="42" customWidth="1"/>
    <col min="5892" max="5892" width="13" style="42" customWidth="1"/>
    <col min="5893" max="5894" width="10.28515625" style="42" customWidth="1"/>
    <col min="5895" max="5895" width="12.42578125" style="42" customWidth="1"/>
    <col min="5896" max="5897" width="8.85546875" style="42"/>
    <col min="5898" max="5898" width="7.85546875" style="42" customWidth="1"/>
    <col min="5899" max="6144" width="8.85546875" style="42"/>
    <col min="6145" max="6145" width="37.140625" style="42" customWidth="1"/>
    <col min="6146" max="6147" width="10.5703125" style="42" customWidth="1"/>
    <col min="6148" max="6148" width="13" style="42" customWidth="1"/>
    <col min="6149" max="6150" width="10.28515625" style="42" customWidth="1"/>
    <col min="6151" max="6151" width="12.42578125" style="42" customWidth="1"/>
    <col min="6152" max="6153" width="8.85546875" style="42"/>
    <col min="6154" max="6154" width="7.85546875" style="42" customWidth="1"/>
    <col min="6155" max="6400" width="8.85546875" style="42"/>
    <col min="6401" max="6401" width="37.140625" style="42" customWidth="1"/>
    <col min="6402" max="6403" width="10.5703125" style="42" customWidth="1"/>
    <col min="6404" max="6404" width="13" style="42" customWidth="1"/>
    <col min="6405" max="6406" width="10.28515625" style="42" customWidth="1"/>
    <col min="6407" max="6407" width="12.42578125" style="42" customWidth="1"/>
    <col min="6408" max="6409" width="8.85546875" style="42"/>
    <col min="6410" max="6410" width="7.85546875" style="42" customWidth="1"/>
    <col min="6411" max="6656" width="8.85546875" style="42"/>
    <col min="6657" max="6657" width="37.140625" style="42" customWidth="1"/>
    <col min="6658" max="6659" width="10.5703125" style="42" customWidth="1"/>
    <col min="6660" max="6660" width="13" style="42" customWidth="1"/>
    <col min="6661" max="6662" width="10.28515625" style="42" customWidth="1"/>
    <col min="6663" max="6663" width="12.42578125" style="42" customWidth="1"/>
    <col min="6664" max="6665" width="8.85546875" style="42"/>
    <col min="6666" max="6666" width="7.85546875" style="42" customWidth="1"/>
    <col min="6667" max="6912" width="8.85546875" style="42"/>
    <col min="6913" max="6913" width="37.140625" style="42" customWidth="1"/>
    <col min="6914" max="6915" width="10.5703125" style="42" customWidth="1"/>
    <col min="6916" max="6916" width="13" style="42" customWidth="1"/>
    <col min="6917" max="6918" width="10.28515625" style="42" customWidth="1"/>
    <col min="6919" max="6919" width="12.42578125" style="42" customWidth="1"/>
    <col min="6920" max="6921" width="8.85546875" style="42"/>
    <col min="6922" max="6922" width="7.85546875" style="42" customWidth="1"/>
    <col min="6923" max="7168" width="8.85546875" style="42"/>
    <col min="7169" max="7169" width="37.140625" style="42" customWidth="1"/>
    <col min="7170" max="7171" width="10.5703125" style="42" customWidth="1"/>
    <col min="7172" max="7172" width="13" style="42" customWidth="1"/>
    <col min="7173" max="7174" width="10.28515625" style="42" customWidth="1"/>
    <col min="7175" max="7175" width="12.42578125" style="42" customWidth="1"/>
    <col min="7176" max="7177" width="8.85546875" style="42"/>
    <col min="7178" max="7178" width="7.85546875" style="42" customWidth="1"/>
    <col min="7179" max="7424" width="8.85546875" style="42"/>
    <col min="7425" max="7425" width="37.140625" style="42" customWidth="1"/>
    <col min="7426" max="7427" width="10.5703125" style="42" customWidth="1"/>
    <col min="7428" max="7428" width="13" style="42" customWidth="1"/>
    <col min="7429" max="7430" width="10.28515625" style="42" customWidth="1"/>
    <col min="7431" max="7431" width="12.42578125" style="42" customWidth="1"/>
    <col min="7432" max="7433" width="8.85546875" style="42"/>
    <col min="7434" max="7434" width="7.85546875" style="42" customWidth="1"/>
    <col min="7435" max="7680" width="8.85546875" style="42"/>
    <col min="7681" max="7681" width="37.140625" style="42" customWidth="1"/>
    <col min="7682" max="7683" width="10.5703125" style="42" customWidth="1"/>
    <col min="7684" max="7684" width="13" style="42" customWidth="1"/>
    <col min="7685" max="7686" width="10.28515625" style="42" customWidth="1"/>
    <col min="7687" max="7687" width="12.42578125" style="42" customWidth="1"/>
    <col min="7688" max="7689" width="8.85546875" style="42"/>
    <col min="7690" max="7690" width="7.85546875" style="42" customWidth="1"/>
    <col min="7691" max="7936" width="8.85546875" style="42"/>
    <col min="7937" max="7937" width="37.140625" style="42" customWidth="1"/>
    <col min="7938" max="7939" width="10.5703125" style="42" customWidth="1"/>
    <col min="7940" max="7940" width="13" style="42" customWidth="1"/>
    <col min="7941" max="7942" width="10.28515625" style="42" customWidth="1"/>
    <col min="7943" max="7943" width="12.42578125" style="42" customWidth="1"/>
    <col min="7944" max="7945" width="8.85546875" style="42"/>
    <col min="7946" max="7946" width="7.85546875" style="42" customWidth="1"/>
    <col min="7947" max="8192" width="8.85546875" style="42"/>
    <col min="8193" max="8193" width="37.140625" style="42" customWidth="1"/>
    <col min="8194" max="8195" width="10.5703125" style="42" customWidth="1"/>
    <col min="8196" max="8196" width="13" style="42" customWidth="1"/>
    <col min="8197" max="8198" width="10.28515625" style="42" customWidth="1"/>
    <col min="8199" max="8199" width="12.42578125" style="42" customWidth="1"/>
    <col min="8200" max="8201" width="8.85546875" style="42"/>
    <col min="8202" max="8202" width="7.85546875" style="42" customWidth="1"/>
    <col min="8203" max="8448" width="8.85546875" style="42"/>
    <col min="8449" max="8449" width="37.140625" style="42" customWidth="1"/>
    <col min="8450" max="8451" width="10.5703125" style="42" customWidth="1"/>
    <col min="8452" max="8452" width="13" style="42" customWidth="1"/>
    <col min="8453" max="8454" width="10.28515625" style="42" customWidth="1"/>
    <col min="8455" max="8455" width="12.42578125" style="42" customWidth="1"/>
    <col min="8456" max="8457" width="8.85546875" style="42"/>
    <col min="8458" max="8458" width="7.85546875" style="42" customWidth="1"/>
    <col min="8459" max="8704" width="8.85546875" style="42"/>
    <col min="8705" max="8705" width="37.140625" style="42" customWidth="1"/>
    <col min="8706" max="8707" width="10.5703125" style="42" customWidth="1"/>
    <col min="8708" max="8708" width="13" style="42" customWidth="1"/>
    <col min="8709" max="8710" width="10.28515625" style="42" customWidth="1"/>
    <col min="8711" max="8711" width="12.42578125" style="42" customWidth="1"/>
    <col min="8712" max="8713" width="8.85546875" style="42"/>
    <col min="8714" max="8714" width="7.85546875" style="42" customWidth="1"/>
    <col min="8715" max="8960" width="8.85546875" style="42"/>
    <col min="8961" max="8961" width="37.140625" style="42" customWidth="1"/>
    <col min="8962" max="8963" width="10.5703125" style="42" customWidth="1"/>
    <col min="8964" max="8964" width="13" style="42" customWidth="1"/>
    <col min="8965" max="8966" width="10.28515625" style="42" customWidth="1"/>
    <col min="8967" max="8967" width="12.42578125" style="42" customWidth="1"/>
    <col min="8968" max="8969" width="8.85546875" style="42"/>
    <col min="8970" max="8970" width="7.85546875" style="42" customWidth="1"/>
    <col min="8971" max="9216" width="8.85546875" style="42"/>
    <col min="9217" max="9217" width="37.140625" style="42" customWidth="1"/>
    <col min="9218" max="9219" width="10.5703125" style="42" customWidth="1"/>
    <col min="9220" max="9220" width="13" style="42" customWidth="1"/>
    <col min="9221" max="9222" width="10.28515625" style="42" customWidth="1"/>
    <col min="9223" max="9223" width="12.42578125" style="42" customWidth="1"/>
    <col min="9224" max="9225" width="8.85546875" style="42"/>
    <col min="9226" max="9226" width="7.85546875" style="42" customWidth="1"/>
    <col min="9227" max="9472" width="8.85546875" style="42"/>
    <col min="9473" max="9473" width="37.140625" style="42" customWidth="1"/>
    <col min="9474" max="9475" width="10.5703125" style="42" customWidth="1"/>
    <col min="9476" max="9476" width="13" style="42" customWidth="1"/>
    <col min="9477" max="9478" width="10.28515625" style="42" customWidth="1"/>
    <col min="9479" max="9479" width="12.42578125" style="42" customWidth="1"/>
    <col min="9480" max="9481" width="8.85546875" style="42"/>
    <col min="9482" max="9482" width="7.85546875" style="42" customWidth="1"/>
    <col min="9483" max="9728" width="8.85546875" style="42"/>
    <col min="9729" max="9729" width="37.140625" style="42" customWidth="1"/>
    <col min="9730" max="9731" width="10.5703125" style="42" customWidth="1"/>
    <col min="9732" max="9732" width="13" style="42" customWidth="1"/>
    <col min="9733" max="9734" width="10.28515625" style="42" customWidth="1"/>
    <col min="9735" max="9735" width="12.42578125" style="42" customWidth="1"/>
    <col min="9736" max="9737" width="8.85546875" style="42"/>
    <col min="9738" max="9738" width="7.85546875" style="42" customWidth="1"/>
    <col min="9739" max="9984" width="8.85546875" style="42"/>
    <col min="9985" max="9985" width="37.140625" style="42" customWidth="1"/>
    <col min="9986" max="9987" width="10.5703125" style="42" customWidth="1"/>
    <col min="9988" max="9988" width="13" style="42" customWidth="1"/>
    <col min="9989" max="9990" width="10.28515625" style="42" customWidth="1"/>
    <col min="9991" max="9991" width="12.42578125" style="42" customWidth="1"/>
    <col min="9992" max="9993" width="8.85546875" style="42"/>
    <col min="9994" max="9994" width="7.85546875" style="42" customWidth="1"/>
    <col min="9995" max="10240" width="8.85546875" style="42"/>
    <col min="10241" max="10241" width="37.140625" style="42" customWidth="1"/>
    <col min="10242" max="10243" width="10.5703125" style="42" customWidth="1"/>
    <col min="10244" max="10244" width="13" style="42" customWidth="1"/>
    <col min="10245" max="10246" width="10.28515625" style="42" customWidth="1"/>
    <col min="10247" max="10247" width="12.42578125" style="42" customWidth="1"/>
    <col min="10248" max="10249" width="8.85546875" style="42"/>
    <col min="10250" max="10250" width="7.85546875" style="42" customWidth="1"/>
    <col min="10251" max="10496" width="8.85546875" style="42"/>
    <col min="10497" max="10497" width="37.140625" style="42" customWidth="1"/>
    <col min="10498" max="10499" width="10.5703125" style="42" customWidth="1"/>
    <col min="10500" max="10500" width="13" style="42" customWidth="1"/>
    <col min="10501" max="10502" width="10.28515625" style="42" customWidth="1"/>
    <col min="10503" max="10503" width="12.42578125" style="42" customWidth="1"/>
    <col min="10504" max="10505" width="8.85546875" style="42"/>
    <col min="10506" max="10506" width="7.85546875" style="42" customWidth="1"/>
    <col min="10507" max="10752" width="8.85546875" style="42"/>
    <col min="10753" max="10753" width="37.140625" style="42" customWidth="1"/>
    <col min="10754" max="10755" width="10.5703125" style="42" customWidth="1"/>
    <col min="10756" max="10756" width="13" style="42" customWidth="1"/>
    <col min="10757" max="10758" width="10.28515625" style="42" customWidth="1"/>
    <col min="10759" max="10759" width="12.42578125" style="42" customWidth="1"/>
    <col min="10760" max="10761" width="8.85546875" style="42"/>
    <col min="10762" max="10762" width="7.85546875" style="42" customWidth="1"/>
    <col min="10763" max="11008" width="8.85546875" style="42"/>
    <col min="11009" max="11009" width="37.140625" style="42" customWidth="1"/>
    <col min="11010" max="11011" width="10.5703125" style="42" customWidth="1"/>
    <col min="11012" max="11012" width="13" style="42" customWidth="1"/>
    <col min="11013" max="11014" width="10.28515625" style="42" customWidth="1"/>
    <col min="11015" max="11015" width="12.42578125" style="42" customWidth="1"/>
    <col min="11016" max="11017" width="8.85546875" style="42"/>
    <col min="11018" max="11018" width="7.85546875" style="42" customWidth="1"/>
    <col min="11019" max="11264" width="8.85546875" style="42"/>
    <col min="11265" max="11265" width="37.140625" style="42" customWidth="1"/>
    <col min="11266" max="11267" width="10.5703125" style="42" customWidth="1"/>
    <col min="11268" max="11268" width="13" style="42" customWidth="1"/>
    <col min="11269" max="11270" width="10.28515625" style="42" customWidth="1"/>
    <col min="11271" max="11271" width="12.42578125" style="42" customWidth="1"/>
    <col min="11272" max="11273" width="8.85546875" style="42"/>
    <col min="11274" max="11274" width="7.85546875" style="42" customWidth="1"/>
    <col min="11275" max="11520" width="8.85546875" style="42"/>
    <col min="11521" max="11521" width="37.140625" style="42" customWidth="1"/>
    <col min="11522" max="11523" width="10.5703125" style="42" customWidth="1"/>
    <col min="11524" max="11524" width="13" style="42" customWidth="1"/>
    <col min="11525" max="11526" width="10.28515625" style="42" customWidth="1"/>
    <col min="11527" max="11527" width="12.42578125" style="42" customWidth="1"/>
    <col min="11528" max="11529" width="8.85546875" style="42"/>
    <col min="11530" max="11530" width="7.85546875" style="42" customWidth="1"/>
    <col min="11531" max="11776" width="8.85546875" style="42"/>
    <col min="11777" max="11777" width="37.140625" style="42" customWidth="1"/>
    <col min="11778" max="11779" width="10.5703125" style="42" customWidth="1"/>
    <col min="11780" max="11780" width="13" style="42" customWidth="1"/>
    <col min="11781" max="11782" width="10.28515625" style="42" customWidth="1"/>
    <col min="11783" max="11783" width="12.42578125" style="42" customWidth="1"/>
    <col min="11784" max="11785" width="8.85546875" style="42"/>
    <col min="11786" max="11786" width="7.85546875" style="42" customWidth="1"/>
    <col min="11787" max="12032" width="8.85546875" style="42"/>
    <col min="12033" max="12033" width="37.140625" style="42" customWidth="1"/>
    <col min="12034" max="12035" width="10.5703125" style="42" customWidth="1"/>
    <col min="12036" max="12036" width="13" style="42" customWidth="1"/>
    <col min="12037" max="12038" width="10.28515625" style="42" customWidth="1"/>
    <col min="12039" max="12039" width="12.42578125" style="42" customWidth="1"/>
    <col min="12040" max="12041" width="8.85546875" style="42"/>
    <col min="12042" max="12042" width="7.85546875" style="42" customWidth="1"/>
    <col min="12043" max="12288" width="8.85546875" style="42"/>
    <col min="12289" max="12289" width="37.140625" style="42" customWidth="1"/>
    <col min="12290" max="12291" width="10.5703125" style="42" customWidth="1"/>
    <col min="12292" max="12292" width="13" style="42" customWidth="1"/>
    <col min="12293" max="12294" width="10.28515625" style="42" customWidth="1"/>
    <col min="12295" max="12295" width="12.42578125" style="42" customWidth="1"/>
    <col min="12296" max="12297" width="8.85546875" style="42"/>
    <col min="12298" max="12298" width="7.85546875" style="42" customWidth="1"/>
    <col min="12299" max="12544" width="8.85546875" style="42"/>
    <col min="12545" max="12545" width="37.140625" style="42" customWidth="1"/>
    <col min="12546" max="12547" width="10.5703125" style="42" customWidth="1"/>
    <col min="12548" max="12548" width="13" style="42" customWidth="1"/>
    <col min="12549" max="12550" width="10.28515625" style="42" customWidth="1"/>
    <col min="12551" max="12551" width="12.42578125" style="42" customWidth="1"/>
    <col min="12552" max="12553" width="8.85546875" style="42"/>
    <col min="12554" max="12554" width="7.85546875" style="42" customWidth="1"/>
    <col min="12555" max="12800" width="8.85546875" style="42"/>
    <col min="12801" max="12801" width="37.140625" style="42" customWidth="1"/>
    <col min="12802" max="12803" width="10.5703125" style="42" customWidth="1"/>
    <col min="12804" max="12804" width="13" style="42" customWidth="1"/>
    <col min="12805" max="12806" width="10.28515625" style="42" customWidth="1"/>
    <col min="12807" max="12807" width="12.42578125" style="42" customWidth="1"/>
    <col min="12808" max="12809" width="8.85546875" style="42"/>
    <col min="12810" max="12810" width="7.85546875" style="42" customWidth="1"/>
    <col min="12811" max="13056" width="8.85546875" style="42"/>
    <col min="13057" max="13057" width="37.140625" style="42" customWidth="1"/>
    <col min="13058" max="13059" width="10.5703125" style="42" customWidth="1"/>
    <col min="13060" max="13060" width="13" style="42" customWidth="1"/>
    <col min="13061" max="13062" width="10.28515625" style="42" customWidth="1"/>
    <col min="13063" max="13063" width="12.42578125" style="42" customWidth="1"/>
    <col min="13064" max="13065" width="8.85546875" style="42"/>
    <col min="13066" max="13066" width="7.85546875" style="42" customWidth="1"/>
    <col min="13067" max="13312" width="8.85546875" style="42"/>
    <col min="13313" max="13313" width="37.140625" style="42" customWidth="1"/>
    <col min="13314" max="13315" width="10.5703125" style="42" customWidth="1"/>
    <col min="13316" max="13316" width="13" style="42" customWidth="1"/>
    <col min="13317" max="13318" width="10.28515625" style="42" customWidth="1"/>
    <col min="13319" max="13319" width="12.42578125" style="42" customWidth="1"/>
    <col min="13320" max="13321" width="8.85546875" style="42"/>
    <col min="13322" max="13322" width="7.85546875" style="42" customWidth="1"/>
    <col min="13323" max="13568" width="8.85546875" style="42"/>
    <col min="13569" max="13569" width="37.140625" style="42" customWidth="1"/>
    <col min="13570" max="13571" width="10.5703125" style="42" customWidth="1"/>
    <col min="13572" max="13572" width="13" style="42" customWidth="1"/>
    <col min="13573" max="13574" width="10.28515625" style="42" customWidth="1"/>
    <col min="13575" max="13575" width="12.42578125" style="42" customWidth="1"/>
    <col min="13576" max="13577" width="8.85546875" style="42"/>
    <col min="13578" max="13578" width="7.85546875" style="42" customWidth="1"/>
    <col min="13579" max="13824" width="8.85546875" style="42"/>
    <col min="13825" max="13825" width="37.140625" style="42" customWidth="1"/>
    <col min="13826" max="13827" width="10.5703125" style="42" customWidth="1"/>
    <col min="13828" max="13828" width="13" style="42" customWidth="1"/>
    <col min="13829" max="13830" width="10.28515625" style="42" customWidth="1"/>
    <col min="13831" max="13831" width="12.42578125" style="42" customWidth="1"/>
    <col min="13832" max="13833" width="8.85546875" style="42"/>
    <col min="13834" max="13834" width="7.85546875" style="42" customWidth="1"/>
    <col min="13835" max="14080" width="8.85546875" style="42"/>
    <col min="14081" max="14081" width="37.140625" style="42" customWidth="1"/>
    <col min="14082" max="14083" width="10.5703125" style="42" customWidth="1"/>
    <col min="14084" max="14084" width="13" style="42" customWidth="1"/>
    <col min="14085" max="14086" width="10.28515625" style="42" customWidth="1"/>
    <col min="14087" max="14087" width="12.42578125" style="42" customWidth="1"/>
    <col min="14088" max="14089" width="8.85546875" style="42"/>
    <col min="14090" max="14090" width="7.85546875" style="42" customWidth="1"/>
    <col min="14091" max="14336" width="8.85546875" style="42"/>
    <col min="14337" max="14337" width="37.140625" style="42" customWidth="1"/>
    <col min="14338" max="14339" width="10.5703125" style="42" customWidth="1"/>
    <col min="14340" max="14340" width="13" style="42" customWidth="1"/>
    <col min="14341" max="14342" width="10.28515625" style="42" customWidth="1"/>
    <col min="14343" max="14343" width="12.42578125" style="42" customWidth="1"/>
    <col min="14344" max="14345" width="8.85546875" style="42"/>
    <col min="14346" max="14346" width="7.85546875" style="42" customWidth="1"/>
    <col min="14347" max="14592" width="8.85546875" style="42"/>
    <col min="14593" max="14593" width="37.140625" style="42" customWidth="1"/>
    <col min="14594" max="14595" width="10.5703125" style="42" customWidth="1"/>
    <col min="14596" max="14596" width="13" style="42" customWidth="1"/>
    <col min="14597" max="14598" width="10.28515625" style="42" customWidth="1"/>
    <col min="14599" max="14599" width="12.42578125" style="42" customWidth="1"/>
    <col min="14600" max="14601" width="8.85546875" style="42"/>
    <col min="14602" max="14602" width="7.85546875" style="42" customWidth="1"/>
    <col min="14603" max="14848" width="8.85546875" style="42"/>
    <col min="14849" max="14849" width="37.140625" style="42" customWidth="1"/>
    <col min="14850" max="14851" width="10.5703125" style="42" customWidth="1"/>
    <col min="14852" max="14852" width="13" style="42" customWidth="1"/>
    <col min="14853" max="14854" width="10.28515625" style="42" customWidth="1"/>
    <col min="14855" max="14855" width="12.42578125" style="42" customWidth="1"/>
    <col min="14856" max="14857" width="8.85546875" style="42"/>
    <col min="14858" max="14858" width="7.85546875" style="42" customWidth="1"/>
    <col min="14859" max="15104" width="8.85546875" style="42"/>
    <col min="15105" max="15105" width="37.140625" style="42" customWidth="1"/>
    <col min="15106" max="15107" width="10.5703125" style="42" customWidth="1"/>
    <col min="15108" max="15108" width="13" style="42" customWidth="1"/>
    <col min="15109" max="15110" width="10.28515625" style="42" customWidth="1"/>
    <col min="15111" max="15111" width="12.42578125" style="42" customWidth="1"/>
    <col min="15112" max="15113" width="8.85546875" style="42"/>
    <col min="15114" max="15114" width="7.85546875" style="42" customWidth="1"/>
    <col min="15115" max="15360" width="8.85546875" style="42"/>
    <col min="15361" max="15361" width="37.140625" style="42" customWidth="1"/>
    <col min="15362" max="15363" width="10.5703125" style="42" customWidth="1"/>
    <col min="15364" max="15364" width="13" style="42" customWidth="1"/>
    <col min="15365" max="15366" width="10.28515625" style="42" customWidth="1"/>
    <col min="15367" max="15367" width="12.42578125" style="42" customWidth="1"/>
    <col min="15368" max="15369" width="8.85546875" style="42"/>
    <col min="15370" max="15370" width="7.85546875" style="42" customWidth="1"/>
    <col min="15371" max="15616" width="8.85546875" style="42"/>
    <col min="15617" max="15617" width="37.140625" style="42" customWidth="1"/>
    <col min="15618" max="15619" width="10.5703125" style="42" customWidth="1"/>
    <col min="15620" max="15620" width="13" style="42" customWidth="1"/>
    <col min="15621" max="15622" width="10.28515625" style="42" customWidth="1"/>
    <col min="15623" max="15623" width="12.42578125" style="42" customWidth="1"/>
    <col min="15624" max="15625" width="8.85546875" style="42"/>
    <col min="15626" max="15626" width="7.85546875" style="42" customWidth="1"/>
    <col min="15627" max="15872" width="8.85546875" style="42"/>
    <col min="15873" max="15873" width="37.140625" style="42" customWidth="1"/>
    <col min="15874" max="15875" width="10.5703125" style="42" customWidth="1"/>
    <col min="15876" max="15876" width="13" style="42" customWidth="1"/>
    <col min="15877" max="15878" width="10.28515625" style="42" customWidth="1"/>
    <col min="15879" max="15879" width="12.42578125" style="42" customWidth="1"/>
    <col min="15880" max="15881" width="8.85546875" style="42"/>
    <col min="15882" max="15882" width="7.85546875" style="42" customWidth="1"/>
    <col min="15883" max="16128" width="8.85546875" style="42"/>
    <col min="16129" max="16129" width="37.140625" style="42" customWidth="1"/>
    <col min="16130" max="16131" width="10.5703125" style="42" customWidth="1"/>
    <col min="16132" max="16132" width="13" style="42" customWidth="1"/>
    <col min="16133" max="16134" width="10.28515625" style="42" customWidth="1"/>
    <col min="16135" max="16135" width="12.42578125" style="42" customWidth="1"/>
    <col min="16136" max="16137" width="8.85546875" style="42"/>
    <col min="16138" max="16138" width="7.85546875" style="42" customWidth="1"/>
    <col min="16139" max="16384" width="8.85546875" style="42"/>
  </cols>
  <sheetData>
    <row r="1" spans="1:12" s="25" customFormat="1" ht="22.5" x14ac:dyDescent="0.3">
      <c r="A1" s="243" t="s">
        <v>279</v>
      </c>
      <c r="B1" s="243"/>
      <c r="C1" s="243"/>
      <c r="D1" s="243"/>
      <c r="E1" s="243"/>
      <c r="F1" s="243"/>
      <c r="G1" s="243"/>
      <c r="H1" s="243"/>
      <c r="I1" s="243"/>
      <c r="J1" s="187"/>
    </row>
    <row r="2" spans="1:12" s="25" customFormat="1" ht="19.5" customHeight="1" x14ac:dyDescent="0.3">
      <c r="A2" s="254" t="s">
        <v>75</v>
      </c>
      <c r="B2" s="254"/>
      <c r="C2" s="254"/>
      <c r="D2" s="254"/>
      <c r="E2" s="254"/>
      <c r="F2" s="254"/>
      <c r="G2" s="254"/>
      <c r="H2" s="254"/>
      <c r="I2" s="254"/>
      <c r="J2" s="188"/>
    </row>
    <row r="3" spans="1:12" s="28" customFormat="1" ht="20.25" customHeight="1" x14ac:dyDescent="0.2">
      <c r="A3" s="26"/>
      <c r="B3" s="125"/>
      <c r="C3" s="125"/>
      <c r="D3" s="125"/>
      <c r="E3" s="125"/>
      <c r="F3" s="125"/>
      <c r="G3" s="125"/>
      <c r="H3" s="125"/>
      <c r="I3" s="189" t="s">
        <v>184</v>
      </c>
    </row>
    <row r="4" spans="1:12" s="28" customFormat="1" ht="34.5" customHeight="1" x14ac:dyDescent="0.2">
      <c r="A4" s="255"/>
      <c r="B4" s="256" t="s">
        <v>404</v>
      </c>
      <c r="C4" s="257"/>
      <c r="D4" s="257"/>
      <c r="E4" s="258"/>
      <c r="F4" s="259" t="s">
        <v>406</v>
      </c>
      <c r="G4" s="260"/>
      <c r="H4" s="260"/>
      <c r="I4" s="261"/>
    </row>
    <row r="5" spans="1:12" s="28" customFormat="1" ht="69.75" customHeight="1" x14ac:dyDescent="0.2">
      <c r="A5" s="255"/>
      <c r="B5" s="190" t="s">
        <v>280</v>
      </c>
      <c r="C5" s="190" t="s">
        <v>281</v>
      </c>
      <c r="D5" s="190" t="s">
        <v>282</v>
      </c>
      <c r="E5" s="190" t="s">
        <v>281</v>
      </c>
      <c r="F5" s="190" t="s">
        <v>280</v>
      </c>
      <c r="G5" s="190" t="s">
        <v>281</v>
      </c>
      <c r="H5" s="190" t="s">
        <v>282</v>
      </c>
      <c r="I5" s="190" t="s">
        <v>281</v>
      </c>
    </row>
    <row r="6" spans="1:12" s="32" customFormat="1" ht="34.5" customHeight="1" x14ac:dyDescent="0.25">
      <c r="A6" s="191" t="s">
        <v>47</v>
      </c>
      <c r="B6" s="192">
        <v>6933</v>
      </c>
      <c r="C6" s="193">
        <v>74.78964401294499</v>
      </c>
      <c r="D6" s="192">
        <v>2337</v>
      </c>
      <c r="E6" s="194">
        <v>25.210355987055017</v>
      </c>
      <c r="F6" s="192">
        <v>5274</v>
      </c>
      <c r="G6" s="193">
        <v>76.302083333333343</v>
      </c>
      <c r="H6" s="192">
        <v>1638</v>
      </c>
      <c r="I6" s="194">
        <v>23.697916666666664</v>
      </c>
      <c r="K6" s="195"/>
      <c r="L6" s="219"/>
    </row>
    <row r="7" spans="1:12" s="32" customFormat="1" ht="34.5" customHeight="1" x14ac:dyDescent="0.25">
      <c r="A7" s="196" t="s">
        <v>76</v>
      </c>
      <c r="B7" s="192">
        <v>6174</v>
      </c>
      <c r="C7" s="193">
        <v>74.574223940089382</v>
      </c>
      <c r="D7" s="192">
        <v>2105</v>
      </c>
      <c r="E7" s="194">
        <v>25.425776059910614</v>
      </c>
      <c r="F7" s="192">
        <v>4691</v>
      </c>
      <c r="G7" s="197">
        <v>76.152597402597394</v>
      </c>
      <c r="H7" s="192">
        <v>1469</v>
      </c>
      <c r="I7" s="194">
        <v>23.847402597402599</v>
      </c>
      <c r="K7" s="195"/>
      <c r="L7" s="219"/>
    </row>
    <row r="8" spans="1:12" s="32" customFormat="1" ht="15.75" x14ac:dyDescent="0.25">
      <c r="A8" s="198" t="s">
        <v>13</v>
      </c>
      <c r="B8" s="134"/>
      <c r="C8" s="199"/>
      <c r="D8" s="134"/>
      <c r="E8" s="200"/>
      <c r="F8" s="201"/>
      <c r="G8" s="202"/>
      <c r="H8" s="201"/>
      <c r="I8" s="200"/>
      <c r="K8" s="195"/>
      <c r="L8" s="219"/>
    </row>
    <row r="9" spans="1:12" ht="15.75" x14ac:dyDescent="0.2">
      <c r="A9" s="203" t="s">
        <v>14</v>
      </c>
      <c r="B9" s="204">
        <v>1245</v>
      </c>
      <c r="C9" s="205">
        <v>71.142857142857139</v>
      </c>
      <c r="D9" s="206">
        <v>505</v>
      </c>
      <c r="E9" s="207">
        <v>28.857142857142858</v>
      </c>
      <c r="F9" s="204">
        <v>1069</v>
      </c>
      <c r="G9" s="208">
        <v>72.622282608695656</v>
      </c>
      <c r="H9" s="206">
        <v>403</v>
      </c>
      <c r="I9" s="207">
        <v>27.377717391304344</v>
      </c>
      <c r="J9" s="41"/>
      <c r="K9" s="195"/>
      <c r="L9" s="219"/>
    </row>
    <row r="10" spans="1:12" ht="15.75" x14ac:dyDescent="0.2">
      <c r="A10" s="37" t="s">
        <v>15</v>
      </c>
      <c r="B10" s="38">
        <v>29</v>
      </c>
      <c r="C10" s="205">
        <v>59.183673469387756</v>
      </c>
      <c r="D10" s="39">
        <v>20</v>
      </c>
      <c r="E10" s="207">
        <v>40.816326530612244</v>
      </c>
      <c r="F10" s="38">
        <v>19</v>
      </c>
      <c r="G10" s="208">
        <v>59.375</v>
      </c>
      <c r="H10" s="39">
        <v>13</v>
      </c>
      <c r="I10" s="207">
        <v>40.625</v>
      </c>
      <c r="J10" s="41"/>
      <c r="K10" s="195"/>
      <c r="L10" s="219"/>
    </row>
    <row r="11" spans="1:12" s="45" customFormat="1" ht="15.75" x14ac:dyDescent="0.25">
      <c r="A11" s="37" t="s">
        <v>16</v>
      </c>
      <c r="B11" s="38">
        <v>953</v>
      </c>
      <c r="C11" s="205">
        <v>70.022042615723734</v>
      </c>
      <c r="D11" s="39">
        <v>408</v>
      </c>
      <c r="E11" s="207">
        <v>29.977957384276266</v>
      </c>
      <c r="F11" s="38">
        <v>728</v>
      </c>
      <c r="G11" s="208">
        <v>72.8</v>
      </c>
      <c r="H11" s="39">
        <v>272</v>
      </c>
      <c r="I11" s="207">
        <v>27.200000000000003</v>
      </c>
      <c r="J11" s="41"/>
      <c r="K11" s="195"/>
      <c r="L11" s="219"/>
    </row>
    <row r="12" spans="1:12" ht="31.5" x14ac:dyDescent="0.2">
      <c r="A12" s="37" t="s">
        <v>17</v>
      </c>
      <c r="B12" s="38">
        <v>57</v>
      </c>
      <c r="C12" s="205">
        <v>67.058823529411754</v>
      </c>
      <c r="D12" s="39">
        <v>28</v>
      </c>
      <c r="E12" s="207">
        <v>32.941176470588232</v>
      </c>
      <c r="F12" s="38">
        <v>44</v>
      </c>
      <c r="G12" s="208">
        <v>73.333333333333329</v>
      </c>
      <c r="H12" s="39">
        <v>16</v>
      </c>
      <c r="I12" s="207">
        <v>26.666666666666668</v>
      </c>
      <c r="J12" s="41"/>
      <c r="K12" s="195"/>
      <c r="L12" s="219"/>
    </row>
    <row r="13" spans="1:12" ht="26.25" customHeight="1" x14ac:dyDescent="0.2">
      <c r="A13" s="37" t="s">
        <v>18</v>
      </c>
      <c r="B13" s="38">
        <v>43</v>
      </c>
      <c r="C13" s="205">
        <v>58.108108108108105</v>
      </c>
      <c r="D13" s="39">
        <v>31</v>
      </c>
      <c r="E13" s="207">
        <v>41.891891891891895</v>
      </c>
      <c r="F13" s="38">
        <v>34</v>
      </c>
      <c r="G13" s="208">
        <v>56.666666666666664</v>
      </c>
      <c r="H13" s="39">
        <v>26</v>
      </c>
      <c r="I13" s="207">
        <v>43.333333333333336</v>
      </c>
      <c r="J13" s="41"/>
      <c r="K13" s="195"/>
      <c r="L13" s="219"/>
    </row>
    <row r="14" spans="1:12" ht="15.75" x14ac:dyDescent="0.2">
      <c r="A14" s="37" t="s">
        <v>19</v>
      </c>
      <c r="B14" s="38">
        <v>69</v>
      </c>
      <c r="C14" s="205">
        <v>26.53846153846154</v>
      </c>
      <c r="D14" s="39">
        <v>191</v>
      </c>
      <c r="E14" s="207">
        <v>73.461538461538467</v>
      </c>
      <c r="F14" s="38">
        <v>54</v>
      </c>
      <c r="G14" s="208">
        <v>33.333333333333329</v>
      </c>
      <c r="H14" s="39">
        <v>108</v>
      </c>
      <c r="I14" s="207">
        <v>66.666666666666657</v>
      </c>
      <c r="J14" s="41"/>
      <c r="K14" s="195"/>
      <c r="L14" s="219"/>
    </row>
    <row r="15" spans="1:12" ht="31.5" x14ac:dyDescent="0.2">
      <c r="A15" s="37" t="s">
        <v>20</v>
      </c>
      <c r="B15" s="38">
        <v>1232</v>
      </c>
      <c r="C15" s="205">
        <v>82.907133243607007</v>
      </c>
      <c r="D15" s="39">
        <v>254</v>
      </c>
      <c r="E15" s="207">
        <v>17.092866756393001</v>
      </c>
      <c r="F15" s="38">
        <v>887</v>
      </c>
      <c r="G15" s="208">
        <v>85.206532180595588</v>
      </c>
      <c r="H15" s="39">
        <v>154</v>
      </c>
      <c r="I15" s="207">
        <v>14.793467819404418</v>
      </c>
      <c r="J15" s="41"/>
      <c r="K15" s="195"/>
      <c r="L15" s="219"/>
    </row>
    <row r="16" spans="1:12" ht="31.5" x14ac:dyDescent="0.2">
      <c r="A16" s="37" t="s">
        <v>21</v>
      </c>
      <c r="B16" s="38">
        <v>522</v>
      </c>
      <c r="C16" s="205">
        <v>79.331306990881458</v>
      </c>
      <c r="D16" s="39">
        <v>136</v>
      </c>
      <c r="E16" s="207">
        <v>20.668693009118542</v>
      </c>
      <c r="F16" s="38">
        <v>391</v>
      </c>
      <c r="G16" s="208">
        <v>81.28898128898129</v>
      </c>
      <c r="H16" s="39">
        <v>90</v>
      </c>
      <c r="I16" s="207">
        <v>18.711018711018713</v>
      </c>
      <c r="J16" s="41"/>
      <c r="K16" s="195"/>
      <c r="L16" s="219"/>
    </row>
    <row r="17" spans="1:12" ht="18.75" customHeight="1" x14ac:dyDescent="0.2">
      <c r="A17" s="37" t="s">
        <v>22</v>
      </c>
      <c r="B17" s="38">
        <v>162</v>
      </c>
      <c r="C17" s="205">
        <v>95.857988165680467</v>
      </c>
      <c r="D17" s="39">
        <v>7</v>
      </c>
      <c r="E17" s="207">
        <v>4.1420118343195274</v>
      </c>
      <c r="F17" s="38">
        <v>115</v>
      </c>
      <c r="G17" s="208">
        <v>95.833333333333343</v>
      </c>
      <c r="H17" s="39">
        <v>5</v>
      </c>
      <c r="I17" s="207">
        <v>4.1666666666666661</v>
      </c>
      <c r="J17" s="41"/>
      <c r="K17" s="195"/>
      <c r="L17" s="219"/>
    </row>
    <row r="18" spans="1:12" ht="15.75" x14ac:dyDescent="0.2">
      <c r="A18" s="37" t="s">
        <v>23</v>
      </c>
      <c r="B18" s="38">
        <v>42</v>
      </c>
      <c r="C18" s="205">
        <v>68.852459016393439</v>
      </c>
      <c r="D18" s="39">
        <v>19</v>
      </c>
      <c r="E18" s="207">
        <v>31.147540983606557</v>
      </c>
      <c r="F18" s="38">
        <v>31</v>
      </c>
      <c r="G18" s="208">
        <v>67.391304347826093</v>
      </c>
      <c r="H18" s="39">
        <v>15</v>
      </c>
      <c r="I18" s="207">
        <v>32.608695652173914</v>
      </c>
      <c r="J18" s="41"/>
      <c r="K18" s="195"/>
      <c r="L18" s="219"/>
    </row>
    <row r="19" spans="1:12" ht="15.75" x14ac:dyDescent="0.2">
      <c r="A19" s="37" t="s">
        <v>24</v>
      </c>
      <c r="B19" s="38">
        <v>148</v>
      </c>
      <c r="C19" s="205">
        <v>92.5</v>
      </c>
      <c r="D19" s="39">
        <v>12</v>
      </c>
      <c r="E19" s="207">
        <v>7.5</v>
      </c>
      <c r="F19" s="38">
        <v>112</v>
      </c>
      <c r="G19" s="208">
        <v>92.561983471074385</v>
      </c>
      <c r="H19" s="39">
        <v>9</v>
      </c>
      <c r="I19" s="207">
        <v>7.4380165289256199</v>
      </c>
      <c r="J19" s="41"/>
      <c r="K19" s="195"/>
      <c r="L19" s="219"/>
    </row>
    <row r="20" spans="1:12" ht="15.75" x14ac:dyDescent="0.2">
      <c r="A20" s="37" t="s">
        <v>25</v>
      </c>
      <c r="B20" s="38">
        <v>44</v>
      </c>
      <c r="C20" s="205">
        <v>74.576271186440678</v>
      </c>
      <c r="D20" s="39">
        <v>15</v>
      </c>
      <c r="E20" s="207">
        <v>25.423728813559322</v>
      </c>
      <c r="F20" s="38">
        <v>31</v>
      </c>
      <c r="G20" s="208">
        <v>79.487179487179489</v>
      </c>
      <c r="H20" s="39">
        <v>8</v>
      </c>
      <c r="I20" s="207">
        <v>20.512820512820511</v>
      </c>
      <c r="J20" s="41"/>
      <c r="K20" s="195"/>
      <c r="L20" s="219"/>
    </row>
    <row r="21" spans="1:12" ht="15.75" x14ac:dyDescent="0.2">
      <c r="A21" s="37" t="s">
        <v>26</v>
      </c>
      <c r="B21" s="38">
        <v>110</v>
      </c>
      <c r="C21" s="205">
        <v>79.710144927536234</v>
      </c>
      <c r="D21" s="39">
        <v>28</v>
      </c>
      <c r="E21" s="207">
        <v>20.289855072463769</v>
      </c>
      <c r="F21" s="38">
        <v>80</v>
      </c>
      <c r="G21" s="208">
        <v>80.808080808080803</v>
      </c>
      <c r="H21" s="39">
        <v>19</v>
      </c>
      <c r="I21" s="207">
        <v>19.19191919191919</v>
      </c>
      <c r="J21" s="41"/>
      <c r="K21" s="195"/>
      <c r="L21" s="219"/>
    </row>
    <row r="22" spans="1:12" ht="31.5" x14ac:dyDescent="0.2">
      <c r="A22" s="37" t="s">
        <v>27</v>
      </c>
      <c r="B22" s="38">
        <v>100</v>
      </c>
      <c r="C22" s="205">
        <v>57.142857142857139</v>
      </c>
      <c r="D22" s="39">
        <v>75</v>
      </c>
      <c r="E22" s="207">
        <v>42.857142857142854</v>
      </c>
      <c r="F22" s="38">
        <v>66</v>
      </c>
      <c r="G22" s="208">
        <v>55.932203389830505</v>
      </c>
      <c r="H22" s="39">
        <v>52</v>
      </c>
      <c r="I22" s="207">
        <v>44.067796610169488</v>
      </c>
      <c r="J22" s="41"/>
      <c r="K22" s="195"/>
      <c r="L22" s="219"/>
    </row>
    <row r="23" spans="1:12" ht="31.5" x14ac:dyDescent="0.2">
      <c r="A23" s="37" t="s">
        <v>28</v>
      </c>
      <c r="B23" s="38">
        <v>555</v>
      </c>
      <c r="C23" s="205">
        <v>68.688118811881196</v>
      </c>
      <c r="D23" s="39">
        <v>253</v>
      </c>
      <c r="E23" s="207">
        <v>31.311881188118811</v>
      </c>
      <c r="F23" s="38">
        <v>410</v>
      </c>
      <c r="G23" s="208">
        <v>67.768595041322314</v>
      </c>
      <c r="H23" s="39">
        <v>195</v>
      </c>
      <c r="I23" s="207">
        <v>32.231404958677686</v>
      </c>
      <c r="J23" s="41"/>
      <c r="K23" s="195"/>
      <c r="L23" s="219"/>
    </row>
    <row r="24" spans="1:12" ht="15.75" x14ac:dyDescent="0.2">
      <c r="A24" s="37" t="s">
        <v>29</v>
      </c>
      <c r="B24" s="38">
        <v>310</v>
      </c>
      <c r="C24" s="205">
        <v>84.699453551912569</v>
      </c>
      <c r="D24" s="39">
        <v>56</v>
      </c>
      <c r="E24" s="207">
        <v>15.300546448087433</v>
      </c>
      <c r="F24" s="38">
        <v>216</v>
      </c>
      <c r="G24" s="208">
        <v>84.375</v>
      </c>
      <c r="H24" s="39">
        <v>40</v>
      </c>
      <c r="I24" s="207">
        <v>15.625</v>
      </c>
      <c r="J24" s="41"/>
      <c r="K24" s="195"/>
      <c r="L24" s="219"/>
    </row>
    <row r="25" spans="1:12" ht="19.5" customHeight="1" x14ac:dyDescent="0.2">
      <c r="A25" s="37" t="s">
        <v>30</v>
      </c>
      <c r="B25" s="38">
        <v>463</v>
      </c>
      <c r="C25" s="205">
        <v>90.253411306042892</v>
      </c>
      <c r="D25" s="39">
        <v>50</v>
      </c>
      <c r="E25" s="207">
        <v>9.7465886939571149</v>
      </c>
      <c r="F25" s="38">
        <v>345</v>
      </c>
      <c r="G25" s="208">
        <v>90.551181102362193</v>
      </c>
      <c r="H25" s="39">
        <v>36</v>
      </c>
      <c r="I25" s="207">
        <v>9.4488188976377945</v>
      </c>
      <c r="J25" s="41"/>
      <c r="K25" s="195"/>
      <c r="L25" s="219"/>
    </row>
    <row r="26" spans="1:12" ht="15.75" x14ac:dyDescent="0.2">
      <c r="A26" s="37" t="s">
        <v>31</v>
      </c>
      <c r="B26" s="38">
        <v>47</v>
      </c>
      <c r="C26" s="205">
        <v>79.66101694915254</v>
      </c>
      <c r="D26" s="39">
        <v>12</v>
      </c>
      <c r="E26" s="207">
        <v>20.33898305084746</v>
      </c>
      <c r="F26" s="38">
        <v>35</v>
      </c>
      <c r="G26" s="208">
        <v>87.5</v>
      </c>
      <c r="H26" s="39">
        <v>5</v>
      </c>
      <c r="I26" s="207">
        <v>12.5</v>
      </c>
      <c r="J26" s="41"/>
      <c r="K26" s="195"/>
      <c r="L26" s="219"/>
    </row>
    <row r="27" spans="1:12" ht="15.75" x14ac:dyDescent="0.2">
      <c r="A27" s="37" t="s">
        <v>32</v>
      </c>
      <c r="B27" s="38">
        <v>43</v>
      </c>
      <c r="C27" s="205">
        <v>89.583333333333343</v>
      </c>
      <c r="D27" s="39">
        <v>5</v>
      </c>
      <c r="E27" s="207">
        <v>10.416666666666668</v>
      </c>
      <c r="F27" s="38">
        <v>24</v>
      </c>
      <c r="G27" s="208">
        <v>88.888888888888886</v>
      </c>
      <c r="H27" s="39">
        <v>3</v>
      </c>
      <c r="I27" s="207">
        <v>11.111111111111111</v>
      </c>
      <c r="J27" s="41"/>
      <c r="K27" s="195"/>
      <c r="L27" s="219"/>
    </row>
    <row r="28" spans="1:12" x14ac:dyDescent="0.2">
      <c r="A28" s="46"/>
      <c r="B28" s="127"/>
      <c r="C28" s="127"/>
      <c r="D28" s="127"/>
      <c r="E28" s="127"/>
      <c r="F28" s="127"/>
      <c r="G28" s="127"/>
      <c r="H28" s="127"/>
      <c r="I28" s="127"/>
    </row>
    <row r="29" spans="1:12" x14ac:dyDescent="0.2">
      <c r="A29" s="46"/>
      <c r="B29" s="127"/>
      <c r="C29" s="127"/>
      <c r="D29" s="209"/>
      <c r="E29" s="209"/>
      <c r="F29" s="127"/>
      <c r="G29" s="127"/>
      <c r="H29" s="127"/>
      <c r="I29" s="127"/>
    </row>
    <row r="30" spans="1:12" x14ac:dyDescent="0.2">
      <c r="A30" s="46"/>
      <c r="B30" s="127"/>
      <c r="C30" s="127"/>
      <c r="D30" s="127"/>
      <c r="E30" s="127"/>
      <c r="F30" s="127"/>
      <c r="G30" s="127"/>
      <c r="H30" s="127"/>
      <c r="I30" s="12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9"/>
  <sheetViews>
    <sheetView view="pageBreakPreview" zoomScale="80" zoomScaleNormal="75" zoomScaleSheetLayoutView="80" workbookViewId="0">
      <selection activeCell="B5" sqref="B5:G29"/>
    </sheetView>
  </sheetViews>
  <sheetFormatPr defaultColWidth="8.85546875" defaultRowHeight="18.75" x14ac:dyDescent="0.3"/>
  <cols>
    <col min="1" max="1" width="43.140625" style="42" customWidth="1"/>
    <col min="2" max="2" width="12.42578125" style="42" customWidth="1"/>
    <col min="3" max="3" width="12.28515625" style="42" customWidth="1"/>
    <col min="4" max="4" width="13.7109375" style="42" customWidth="1"/>
    <col min="5" max="6" width="13.28515625" style="42" customWidth="1"/>
    <col min="7" max="7" width="13.7109375" style="42" customWidth="1"/>
    <col min="8" max="8" width="8.85546875" style="42"/>
    <col min="9" max="9" width="11.85546875" style="62" customWidth="1"/>
    <col min="10" max="10" width="9.28515625" style="42" bestFit="1" customWidth="1"/>
    <col min="11" max="256" width="8.85546875" style="42"/>
    <col min="257" max="257" width="43.140625" style="42" customWidth="1"/>
    <col min="258" max="259" width="12" style="42" customWidth="1"/>
    <col min="260" max="260" width="13.7109375" style="42" customWidth="1"/>
    <col min="261" max="262" width="12" style="42" customWidth="1"/>
    <col min="263" max="263" width="13.7109375" style="42" customWidth="1"/>
    <col min="264" max="264" width="8.85546875" style="42"/>
    <col min="265" max="265" width="11.85546875" style="42" customWidth="1"/>
    <col min="266" max="266" width="9.28515625" style="42" bestFit="1" customWidth="1"/>
    <col min="267" max="512" width="8.85546875" style="42"/>
    <col min="513" max="513" width="43.140625" style="42" customWidth="1"/>
    <col min="514" max="515" width="12" style="42" customWidth="1"/>
    <col min="516" max="516" width="13.7109375" style="42" customWidth="1"/>
    <col min="517" max="518" width="12" style="42" customWidth="1"/>
    <col min="519" max="519" width="13.7109375" style="42" customWidth="1"/>
    <col min="520" max="520" width="8.85546875" style="42"/>
    <col min="521" max="521" width="11.85546875" style="42" customWidth="1"/>
    <col min="522" max="522" width="9.28515625" style="42" bestFit="1" customWidth="1"/>
    <col min="523" max="768" width="8.85546875" style="42"/>
    <col min="769" max="769" width="43.140625" style="42" customWidth="1"/>
    <col min="770" max="771" width="12" style="42" customWidth="1"/>
    <col min="772" max="772" width="13.7109375" style="42" customWidth="1"/>
    <col min="773" max="774" width="12" style="42" customWidth="1"/>
    <col min="775" max="775" width="13.7109375" style="42" customWidth="1"/>
    <col min="776" max="776" width="8.85546875" style="42"/>
    <col min="777" max="777" width="11.85546875" style="42" customWidth="1"/>
    <col min="778" max="778" width="9.28515625" style="42" bestFit="1" customWidth="1"/>
    <col min="779" max="1024" width="8.85546875" style="42"/>
    <col min="1025" max="1025" width="43.140625" style="42" customWidth="1"/>
    <col min="1026" max="1027" width="12" style="42" customWidth="1"/>
    <col min="1028" max="1028" width="13.7109375" style="42" customWidth="1"/>
    <col min="1029" max="1030" width="12" style="42" customWidth="1"/>
    <col min="1031" max="1031" width="13.7109375" style="42" customWidth="1"/>
    <col min="1032" max="1032" width="8.85546875" style="42"/>
    <col min="1033" max="1033" width="11.85546875" style="42" customWidth="1"/>
    <col min="1034" max="1034" width="9.28515625" style="42" bestFit="1" customWidth="1"/>
    <col min="1035" max="1280" width="8.85546875" style="42"/>
    <col min="1281" max="1281" width="43.140625" style="42" customWidth="1"/>
    <col min="1282" max="1283" width="12" style="42" customWidth="1"/>
    <col min="1284" max="1284" width="13.7109375" style="42" customWidth="1"/>
    <col min="1285" max="1286" width="12" style="42" customWidth="1"/>
    <col min="1287" max="1287" width="13.7109375" style="42" customWidth="1"/>
    <col min="1288" max="1288" width="8.85546875" style="42"/>
    <col min="1289" max="1289" width="11.85546875" style="42" customWidth="1"/>
    <col min="1290" max="1290" width="9.28515625" style="42" bestFit="1" customWidth="1"/>
    <col min="1291" max="1536" width="8.85546875" style="42"/>
    <col min="1537" max="1537" width="43.140625" style="42" customWidth="1"/>
    <col min="1538" max="1539" width="12" style="42" customWidth="1"/>
    <col min="1540" max="1540" width="13.7109375" style="42" customWidth="1"/>
    <col min="1541" max="1542" width="12" style="42" customWidth="1"/>
    <col min="1543" max="1543" width="13.7109375" style="42" customWidth="1"/>
    <col min="1544" max="1544" width="8.85546875" style="42"/>
    <col min="1545" max="1545" width="11.85546875" style="42" customWidth="1"/>
    <col min="1546" max="1546" width="9.28515625" style="42" bestFit="1" customWidth="1"/>
    <col min="1547" max="1792" width="8.85546875" style="42"/>
    <col min="1793" max="1793" width="43.140625" style="42" customWidth="1"/>
    <col min="1794" max="1795" width="12" style="42" customWidth="1"/>
    <col min="1796" max="1796" width="13.7109375" style="42" customWidth="1"/>
    <col min="1797" max="1798" width="12" style="42" customWidth="1"/>
    <col min="1799" max="1799" width="13.7109375" style="42" customWidth="1"/>
    <col min="1800" max="1800" width="8.85546875" style="42"/>
    <col min="1801" max="1801" width="11.85546875" style="42" customWidth="1"/>
    <col min="1802" max="1802" width="9.28515625" style="42" bestFit="1" customWidth="1"/>
    <col min="1803" max="2048" width="8.85546875" style="42"/>
    <col min="2049" max="2049" width="43.140625" style="42" customWidth="1"/>
    <col min="2050" max="2051" width="12" style="42" customWidth="1"/>
    <col min="2052" max="2052" width="13.7109375" style="42" customWidth="1"/>
    <col min="2053" max="2054" width="12" style="42" customWidth="1"/>
    <col min="2055" max="2055" width="13.7109375" style="42" customWidth="1"/>
    <col min="2056" max="2056" width="8.85546875" style="42"/>
    <col min="2057" max="2057" width="11.85546875" style="42" customWidth="1"/>
    <col min="2058" max="2058" width="9.28515625" style="42" bestFit="1" customWidth="1"/>
    <col min="2059" max="2304" width="8.85546875" style="42"/>
    <col min="2305" max="2305" width="43.140625" style="42" customWidth="1"/>
    <col min="2306" max="2307" width="12" style="42" customWidth="1"/>
    <col min="2308" max="2308" width="13.7109375" style="42" customWidth="1"/>
    <col min="2309" max="2310" width="12" style="42" customWidth="1"/>
    <col min="2311" max="2311" width="13.7109375" style="42" customWidth="1"/>
    <col min="2312" max="2312" width="8.85546875" style="42"/>
    <col min="2313" max="2313" width="11.85546875" style="42" customWidth="1"/>
    <col min="2314" max="2314" width="9.28515625" style="42" bestFit="1" customWidth="1"/>
    <col min="2315" max="2560" width="8.85546875" style="42"/>
    <col min="2561" max="2561" width="43.140625" style="42" customWidth="1"/>
    <col min="2562" max="2563" width="12" style="42" customWidth="1"/>
    <col min="2564" max="2564" width="13.7109375" style="42" customWidth="1"/>
    <col min="2565" max="2566" width="12" style="42" customWidth="1"/>
    <col min="2567" max="2567" width="13.7109375" style="42" customWidth="1"/>
    <col min="2568" max="2568" width="8.85546875" style="42"/>
    <col min="2569" max="2569" width="11.85546875" style="42" customWidth="1"/>
    <col min="2570" max="2570" width="9.28515625" style="42" bestFit="1" customWidth="1"/>
    <col min="2571" max="2816" width="8.85546875" style="42"/>
    <col min="2817" max="2817" width="43.140625" style="42" customWidth="1"/>
    <col min="2818" max="2819" width="12" style="42" customWidth="1"/>
    <col min="2820" max="2820" width="13.7109375" style="42" customWidth="1"/>
    <col min="2821" max="2822" width="12" style="42" customWidth="1"/>
    <col min="2823" max="2823" width="13.7109375" style="42" customWidth="1"/>
    <col min="2824" max="2824" width="8.85546875" style="42"/>
    <col min="2825" max="2825" width="11.85546875" style="42" customWidth="1"/>
    <col min="2826" max="2826" width="9.28515625" style="42" bestFit="1" customWidth="1"/>
    <col min="2827" max="3072" width="8.85546875" style="42"/>
    <col min="3073" max="3073" width="43.140625" style="42" customWidth="1"/>
    <col min="3074" max="3075" width="12" style="42" customWidth="1"/>
    <col min="3076" max="3076" width="13.7109375" style="42" customWidth="1"/>
    <col min="3077" max="3078" width="12" style="42" customWidth="1"/>
    <col min="3079" max="3079" width="13.7109375" style="42" customWidth="1"/>
    <col min="3080" max="3080" width="8.85546875" style="42"/>
    <col min="3081" max="3081" width="11.85546875" style="42" customWidth="1"/>
    <col min="3082" max="3082" width="9.28515625" style="42" bestFit="1" customWidth="1"/>
    <col min="3083" max="3328" width="8.85546875" style="42"/>
    <col min="3329" max="3329" width="43.140625" style="42" customWidth="1"/>
    <col min="3330" max="3331" width="12" style="42" customWidth="1"/>
    <col min="3332" max="3332" width="13.7109375" style="42" customWidth="1"/>
    <col min="3333" max="3334" width="12" style="42" customWidth="1"/>
    <col min="3335" max="3335" width="13.7109375" style="42" customWidth="1"/>
    <col min="3336" max="3336" width="8.85546875" style="42"/>
    <col min="3337" max="3337" width="11.85546875" style="42" customWidth="1"/>
    <col min="3338" max="3338" width="9.28515625" style="42" bestFit="1" customWidth="1"/>
    <col min="3339" max="3584" width="8.85546875" style="42"/>
    <col min="3585" max="3585" width="43.140625" style="42" customWidth="1"/>
    <col min="3586" max="3587" width="12" style="42" customWidth="1"/>
    <col min="3588" max="3588" width="13.7109375" style="42" customWidth="1"/>
    <col min="3589" max="3590" width="12" style="42" customWidth="1"/>
    <col min="3591" max="3591" width="13.7109375" style="42" customWidth="1"/>
    <col min="3592" max="3592" width="8.85546875" style="42"/>
    <col min="3593" max="3593" width="11.85546875" style="42" customWidth="1"/>
    <col min="3594" max="3594" width="9.28515625" style="42" bestFit="1" customWidth="1"/>
    <col min="3595" max="3840" width="8.85546875" style="42"/>
    <col min="3841" max="3841" width="43.140625" style="42" customWidth="1"/>
    <col min="3842" max="3843" width="12" style="42" customWidth="1"/>
    <col min="3844" max="3844" width="13.7109375" style="42" customWidth="1"/>
    <col min="3845" max="3846" width="12" style="42" customWidth="1"/>
    <col min="3847" max="3847" width="13.7109375" style="42" customWidth="1"/>
    <col min="3848" max="3848" width="8.85546875" style="42"/>
    <col min="3849" max="3849" width="11.85546875" style="42" customWidth="1"/>
    <col min="3850" max="3850" width="9.28515625" style="42" bestFit="1" customWidth="1"/>
    <col min="3851" max="4096" width="8.85546875" style="42"/>
    <col min="4097" max="4097" width="43.140625" style="42" customWidth="1"/>
    <col min="4098" max="4099" width="12" style="42" customWidth="1"/>
    <col min="4100" max="4100" width="13.7109375" style="42" customWidth="1"/>
    <col min="4101" max="4102" width="12" style="42" customWidth="1"/>
    <col min="4103" max="4103" width="13.7109375" style="42" customWidth="1"/>
    <col min="4104" max="4104" width="8.85546875" style="42"/>
    <col min="4105" max="4105" width="11.85546875" style="42" customWidth="1"/>
    <col min="4106" max="4106" width="9.28515625" style="42" bestFit="1" customWidth="1"/>
    <col min="4107" max="4352" width="8.85546875" style="42"/>
    <col min="4353" max="4353" width="43.140625" style="42" customWidth="1"/>
    <col min="4354" max="4355" width="12" style="42" customWidth="1"/>
    <col min="4356" max="4356" width="13.7109375" style="42" customWidth="1"/>
    <col min="4357" max="4358" width="12" style="42" customWidth="1"/>
    <col min="4359" max="4359" width="13.7109375" style="42" customWidth="1"/>
    <col min="4360" max="4360" width="8.85546875" style="42"/>
    <col min="4361" max="4361" width="11.85546875" style="42" customWidth="1"/>
    <col min="4362" max="4362" width="9.28515625" style="42" bestFit="1" customWidth="1"/>
    <col min="4363" max="4608" width="8.85546875" style="42"/>
    <col min="4609" max="4609" width="43.140625" style="42" customWidth="1"/>
    <col min="4610" max="4611" width="12" style="42" customWidth="1"/>
    <col min="4612" max="4612" width="13.7109375" style="42" customWidth="1"/>
    <col min="4613" max="4614" width="12" style="42" customWidth="1"/>
    <col min="4615" max="4615" width="13.7109375" style="42" customWidth="1"/>
    <col min="4616" max="4616" width="8.85546875" style="42"/>
    <col min="4617" max="4617" width="11.85546875" style="42" customWidth="1"/>
    <col min="4618" max="4618" width="9.28515625" style="42" bestFit="1" customWidth="1"/>
    <col min="4619" max="4864" width="8.85546875" style="42"/>
    <col min="4865" max="4865" width="43.140625" style="42" customWidth="1"/>
    <col min="4866" max="4867" width="12" style="42" customWidth="1"/>
    <col min="4868" max="4868" width="13.7109375" style="42" customWidth="1"/>
    <col min="4869" max="4870" width="12" style="42" customWidth="1"/>
    <col min="4871" max="4871" width="13.7109375" style="42" customWidth="1"/>
    <col min="4872" max="4872" width="8.85546875" style="42"/>
    <col min="4873" max="4873" width="11.85546875" style="42" customWidth="1"/>
    <col min="4874" max="4874" width="9.28515625" style="42" bestFit="1" customWidth="1"/>
    <col min="4875" max="5120" width="8.85546875" style="42"/>
    <col min="5121" max="5121" width="43.140625" style="42" customWidth="1"/>
    <col min="5122" max="5123" width="12" style="42" customWidth="1"/>
    <col min="5124" max="5124" width="13.7109375" style="42" customWidth="1"/>
    <col min="5125" max="5126" width="12" style="42" customWidth="1"/>
    <col min="5127" max="5127" width="13.7109375" style="42" customWidth="1"/>
    <col min="5128" max="5128" width="8.85546875" style="42"/>
    <col min="5129" max="5129" width="11.85546875" style="42" customWidth="1"/>
    <col min="5130" max="5130" width="9.28515625" style="42" bestFit="1" customWidth="1"/>
    <col min="5131" max="5376" width="8.85546875" style="42"/>
    <col min="5377" max="5377" width="43.140625" style="42" customWidth="1"/>
    <col min="5378" max="5379" width="12" style="42" customWidth="1"/>
    <col min="5380" max="5380" width="13.7109375" style="42" customWidth="1"/>
    <col min="5381" max="5382" width="12" style="42" customWidth="1"/>
    <col min="5383" max="5383" width="13.7109375" style="42" customWidth="1"/>
    <col min="5384" max="5384" width="8.85546875" style="42"/>
    <col min="5385" max="5385" width="11.85546875" style="42" customWidth="1"/>
    <col min="5386" max="5386" width="9.28515625" style="42" bestFit="1" customWidth="1"/>
    <col min="5387" max="5632" width="8.85546875" style="42"/>
    <col min="5633" max="5633" width="43.140625" style="42" customWidth="1"/>
    <col min="5634" max="5635" width="12" style="42" customWidth="1"/>
    <col min="5636" max="5636" width="13.7109375" style="42" customWidth="1"/>
    <col min="5637" max="5638" width="12" style="42" customWidth="1"/>
    <col min="5639" max="5639" width="13.7109375" style="42" customWidth="1"/>
    <col min="5640" max="5640" width="8.85546875" style="42"/>
    <col min="5641" max="5641" width="11.85546875" style="42" customWidth="1"/>
    <col min="5642" max="5642" width="9.28515625" style="42" bestFit="1" customWidth="1"/>
    <col min="5643" max="5888" width="8.85546875" style="42"/>
    <col min="5889" max="5889" width="43.140625" style="42" customWidth="1"/>
    <col min="5890" max="5891" width="12" style="42" customWidth="1"/>
    <col min="5892" max="5892" width="13.7109375" style="42" customWidth="1"/>
    <col min="5893" max="5894" width="12" style="42" customWidth="1"/>
    <col min="5895" max="5895" width="13.7109375" style="42" customWidth="1"/>
    <col min="5896" max="5896" width="8.85546875" style="42"/>
    <col min="5897" max="5897" width="11.85546875" style="42" customWidth="1"/>
    <col min="5898" max="5898" width="9.28515625" style="42" bestFit="1" customWidth="1"/>
    <col min="5899" max="6144" width="8.85546875" style="42"/>
    <col min="6145" max="6145" width="43.140625" style="42" customWidth="1"/>
    <col min="6146" max="6147" width="12" style="42" customWidth="1"/>
    <col min="6148" max="6148" width="13.7109375" style="42" customWidth="1"/>
    <col min="6149" max="6150" width="12" style="42" customWidth="1"/>
    <col min="6151" max="6151" width="13.7109375" style="42" customWidth="1"/>
    <col min="6152" max="6152" width="8.85546875" style="42"/>
    <col min="6153" max="6153" width="11.85546875" style="42" customWidth="1"/>
    <col min="6154" max="6154" width="9.28515625" style="42" bestFit="1" customWidth="1"/>
    <col min="6155" max="6400" width="8.85546875" style="42"/>
    <col min="6401" max="6401" width="43.140625" style="42" customWidth="1"/>
    <col min="6402" max="6403" width="12" style="42" customWidth="1"/>
    <col min="6404" max="6404" width="13.7109375" style="42" customWidth="1"/>
    <col min="6405" max="6406" width="12" style="42" customWidth="1"/>
    <col min="6407" max="6407" width="13.7109375" style="42" customWidth="1"/>
    <col min="6408" max="6408" width="8.85546875" style="42"/>
    <col min="6409" max="6409" width="11.85546875" style="42" customWidth="1"/>
    <col min="6410" max="6410" width="9.28515625" style="42" bestFit="1" customWidth="1"/>
    <col min="6411" max="6656" width="8.85546875" style="42"/>
    <col min="6657" max="6657" width="43.140625" style="42" customWidth="1"/>
    <col min="6658" max="6659" width="12" style="42" customWidth="1"/>
    <col min="6660" max="6660" width="13.7109375" style="42" customWidth="1"/>
    <col min="6661" max="6662" width="12" style="42" customWidth="1"/>
    <col min="6663" max="6663" width="13.7109375" style="42" customWidth="1"/>
    <col min="6664" max="6664" width="8.85546875" style="42"/>
    <col min="6665" max="6665" width="11.85546875" style="42" customWidth="1"/>
    <col min="6666" max="6666" width="9.28515625" style="42" bestFit="1" customWidth="1"/>
    <col min="6667" max="6912" width="8.85546875" style="42"/>
    <col min="6913" max="6913" width="43.140625" style="42" customWidth="1"/>
    <col min="6914" max="6915" width="12" style="42" customWidth="1"/>
    <col min="6916" max="6916" width="13.7109375" style="42" customWidth="1"/>
    <col min="6917" max="6918" width="12" style="42" customWidth="1"/>
    <col min="6919" max="6919" width="13.7109375" style="42" customWidth="1"/>
    <col min="6920" max="6920" width="8.85546875" style="42"/>
    <col min="6921" max="6921" width="11.85546875" style="42" customWidth="1"/>
    <col min="6922" max="6922" width="9.28515625" style="42" bestFit="1" customWidth="1"/>
    <col min="6923" max="7168" width="8.85546875" style="42"/>
    <col min="7169" max="7169" width="43.140625" style="42" customWidth="1"/>
    <col min="7170" max="7171" width="12" style="42" customWidth="1"/>
    <col min="7172" max="7172" width="13.7109375" style="42" customWidth="1"/>
    <col min="7173" max="7174" width="12" style="42" customWidth="1"/>
    <col min="7175" max="7175" width="13.7109375" style="42" customWidth="1"/>
    <col min="7176" max="7176" width="8.85546875" style="42"/>
    <col min="7177" max="7177" width="11.85546875" style="42" customWidth="1"/>
    <col min="7178" max="7178" width="9.28515625" style="42" bestFit="1" customWidth="1"/>
    <col min="7179" max="7424" width="8.85546875" style="42"/>
    <col min="7425" max="7425" width="43.140625" style="42" customWidth="1"/>
    <col min="7426" max="7427" width="12" style="42" customWidth="1"/>
    <col min="7428" max="7428" width="13.7109375" style="42" customWidth="1"/>
    <col min="7429" max="7430" width="12" style="42" customWidth="1"/>
    <col min="7431" max="7431" width="13.7109375" style="42" customWidth="1"/>
    <col min="7432" max="7432" width="8.85546875" style="42"/>
    <col min="7433" max="7433" width="11.85546875" style="42" customWidth="1"/>
    <col min="7434" max="7434" width="9.28515625" style="42" bestFit="1" customWidth="1"/>
    <col min="7435" max="7680" width="8.85546875" style="42"/>
    <col min="7681" max="7681" width="43.140625" style="42" customWidth="1"/>
    <col min="7682" max="7683" width="12" style="42" customWidth="1"/>
    <col min="7684" max="7684" width="13.7109375" style="42" customWidth="1"/>
    <col min="7685" max="7686" width="12" style="42" customWidth="1"/>
    <col min="7687" max="7687" width="13.7109375" style="42" customWidth="1"/>
    <col min="7688" max="7688" width="8.85546875" style="42"/>
    <col min="7689" max="7689" width="11.85546875" style="42" customWidth="1"/>
    <col min="7690" max="7690" width="9.28515625" style="42" bestFit="1" customWidth="1"/>
    <col min="7691" max="7936" width="8.85546875" style="42"/>
    <col min="7937" max="7937" width="43.140625" style="42" customWidth="1"/>
    <col min="7938" max="7939" width="12" style="42" customWidth="1"/>
    <col min="7940" max="7940" width="13.7109375" style="42" customWidth="1"/>
    <col min="7941" max="7942" width="12" style="42" customWidth="1"/>
    <col min="7943" max="7943" width="13.7109375" style="42" customWidth="1"/>
    <col min="7944" max="7944" width="8.85546875" style="42"/>
    <col min="7945" max="7945" width="11.85546875" style="42" customWidth="1"/>
    <col min="7946" max="7946" width="9.28515625" style="42" bestFit="1" customWidth="1"/>
    <col min="7947" max="8192" width="8.85546875" style="42"/>
    <col min="8193" max="8193" width="43.140625" style="42" customWidth="1"/>
    <col min="8194" max="8195" width="12" style="42" customWidth="1"/>
    <col min="8196" max="8196" width="13.7109375" style="42" customWidth="1"/>
    <col min="8197" max="8198" width="12" style="42" customWidth="1"/>
    <col min="8199" max="8199" width="13.7109375" style="42" customWidth="1"/>
    <col min="8200" max="8200" width="8.85546875" style="42"/>
    <col min="8201" max="8201" width="11.85546875" style="42" customWidth="1"/>
    <col min="8202" max="8202" width="9.28515625" style="42" bestFit="1" customWidth="1"/>
    <col min="8203" max="8448" width="8.85546875" style="42"/>
    <col min="8449" max="8449" width="43.140625" style="42" customWidth="1"/>
    <col min="8450" max="8451" width="12" style="42" customWidth="1"/>
    <col min="8452" max="8452" width="13.7109375" style="42" customWidth="1"/>
    <col min="8453" max="8454" width="12" style="42" customWidth="1"/>
    <col min="8455" max="8455" width="13.7109375" style="42" customWidth="1"/>
    <col min="8456" max="8456" width="8.85546875" style="42"/>
    <col min="8457" max="8457" width="11.85546875" style="42" customWidth="1"/>
    <col min="8458" max="8458" width="9.28515625" style="42" bestFit="1" customWidth="1"/>
    <col min="8459" max="8704" width="8.85546875" style="42"/>
    <col min="8705" max="8705" width="43.140625" style="42" customWidth="1"/>
    <col min="8706" max="8707" width="12" style="42" customWidth="1"/>
    <col min="8708" max="8708" width="13.7109375" style="42" customWidth="1"/>
    <col min="8709" max="8710" width="12" style="42" customWidth="1"/>
    <col min="8711" max="8711" width="13.7109375" style="42" customWidth="1"/>
    <col min="8712" max="8712" width="8.85546875" style="42"/>
    <col min="8713" max="8713" width="11.85546875" style="42" customWidth="1"/>
    <col min="8714" max="8714" width="9.28515625" style="42" bestFit="1" customWidth="1"/>
    <col min="8715" max="8960" width="8.85546875" style="42"/>
    <col min="8961" max="8961" width="43.140625" style="42" customWidth="1"/>
    <col min="8962" max="8963" width="12" style="42" customWidth="1"/>
    <col min="8964" max="8964" width="13.7109375" style="42" customWidth="1"/>
    <col min="8965" max="8966" width="12" style="42" customWidth="1"/>
    <col min="8967" max="8967" width="13.7109375" style="42" customWidth="1"/>
    <col min="8968" max="8968" width="8.85546875" style="42"/>
    <col min="8969" max="8969" width="11.85546875" style="42" customWidth="1"/>
    <col min="8970" max="8970" width="9.28515625" style="42" bestFit="1" customWidth="1"/>
    <col min="8971" max="9216" width="8.85546875" style="42"/>
    <col min="9217" max="9217" width="43.140625" style="42" customWidth="1"/>
    <col min="9218" max="9219" width="12" style="42" customWidth="1"/>
    <col min="9220" max="9220" width="13.7109375" style="42" customWidth="1"/>
    <col min="9221" max="9222" width="12" style="42" customWidth="1"/>
    <col min="9223" max="9223" width="13.7109375" style="42" customWidth="1"/>
    <col min="9224" max="9224" width="8.85546875" style="42"/>
    <col min="9225" max="9225" width="11.85546875" style="42" customWidth="1"/>
    <col min="9226" max="9226" width="9.28515625" style="42" bestFit="1" customWidth="1"/>
    <col min="9227" max="9472" width="8.85546875" style="42"/>
    <col min="9473" max="9473" width="43.140625" style="42" customWidth="1"/>
    <col min="9474" max="9475" width="12" style="42" customWidth="1"/>
    <col min="9476" max="9476" width="13.7109375" style="42" customWidth="1"/>
    <col min="9477" max="9478" width="12" style="42" customWidth="1"/>
    <col min="9479" max="9479" width="13.7109375" style="42" customWidth="1"/>
    <col min="9480" max="9480" width="8.85546875" style="42"/>
    <col min="9481" max="9481" width="11.85546875" style="42" customWidth="1"/>
    <col min="9482" max="9482" width="9.28515625" style="42" bestFit="1" customWidth="1"/>
    <col min="9483" max="9728" width="8.85546875" style="42"/>
    <col min="9729" max="9729" width="43.140625" style="42" customWidth="1"/>
    <col min="9730" max="9731" width="12" style="42" customWidth="1"/>
    <col min="9732" max="9732" width="13.7109375" style="42" customWidth="1"/>
    <col min="9733" max="9734" width="12" style="42" customWidth="1"/>
    <col min="9735" max="9735" width="13.7109375" style="42" customWidth="1"/>
    <col min="9736" max="9736" width="8.85546875" style="42"/>
    <col min="9737" max="9737" width="11.85546875" style="42" customWidth="1"/>
    <col min="9738" max="9738" width="9.28515625" style="42" bestFit="1" customWidth="1"/>
    <col min="9739" max="9984" width="8.85546875" style="42"/>
    <col min="9985" max="9985" width="43.140625" style="42" customWidth="1"/>
    <col min="9986" max="9987" width="12" style="42" customWidth="1"/>
    <col min="9988" max="9988" width="13.7109375" style="42" customWidth="1"/>
    <col min="9989" max="9990" width="12" style="42" customWidth="1"/>
    <col min="9991" max="9991" width="13.7109375" style="42" customWidth="1"/>
    <col min="9992" max="9992" width="8.85546875" style="42"/>
    <col min="9993" max="9993" width="11.85546875" style="42" customWidth="1"/>
    <col min="9994" max="9994" width="9.28515625" style="42" bestFit="1" customWidth="1"/>
    <col min="9995" max="10240" width="8.85546875" style="42"/>
    <col min="10241" max="10241" width="43.140625" style="42" customWidth="1"/>
    <col min="10242" max="10243" width="12" style="42" customWidth="1"/>
    <col min="10244" max="10244" width="13.7109375" style="42" customWidth="1"/>
    <col min="10245" max="10246" width="12" style="42" customWidth="1"/>
    <col min="10247" max="10247" width="13.7109375" style="42" customWidth="1"/>
    <col min="10248" max="10248" width="8.85546875" style="42"/>
    <col min="10249" max="10249" width="11.85546875" style="42" customWidth="1"/>
    <col min="10250" max="10250" width="9.28515625" style="42" bestFit="1" customWidth="1"/>
    <col min="10251" max="10496" width="8.85546875" style="42"/>
    <col min="10497" max="10497" width="43.140625" style="42" customWidth="1"/>
    <col min="10498" max="10499" width="12" style="42" customWidth="1"/>
    <col min="10500" max="10500" width="13.7109375" style="42" customWidth="1"/>
    <col min="10501" max="10502" width="12" style="42" customWidth="1"/>
    <col min="10503" max="10503" width="13.7109375" style="42" customWidth="1"/>
    <col min="10504" max="10504" width="8.85546875" style="42"/>
    <col min="10505" max="10505" width="11.85546875" style="42" customWidth="1"/>
    <col min="10506" max="10506" width="9.28515625" style="42" bestFit="1" customWidth="1"/>
    <col min="10507" max="10752" width="8.85546875" style="42"/>
    <col min="10753" max="10753" width="43.140625" style="42" customWidth="1"/>
    <col min="10754" max="10755" width="12" style="42" customWidth="1"/>
    <col min="10756" max="10756" width="13.7109375" style="42" customWidth="1"/>
    <col min="10757" max="10758" width="12" style="42" customWidth="1"/>
    <col min="10759" max="10759" width="13.7109375" style="42" customWidth="1"/>
    <col min="10760" max="10760" width="8.85546875" style="42"/>
    <col min="10761" max="10761" width="11.85546875" style="42" customWidth="1"/>
    <col min="10762" max="10762" width="9.28515625" style="42" bestFit="1" customWidth="1"/>
    <col min="10763" max="11008" width="8.85546875" style="42"/>
    <col min="11009" max="11009" width="43.140625" style="42" customWidth="1"/>
    <col min="11010" max="11011" width="12" style="42" customWidth="1"/>
    <col min="11012" max="11012" width="13.7109375" style="42" customWidth="1"/>
    <col min="11013" max="11014" width="12" style="42" customWidth="1"/>
    <col min="11015" max="11015" width="13.7109375" style="42" customWidth="1"/>
    <col min="11016" max="11016" width="8.85546875" style="42"/>
    <col min="11017" max="11017" width="11.85546875" style="42" customWidth="1"/>
    <col min="11018" max="11018" width="9.28515625" style="42" bestFit="1" customWidth="1"/>
    <col min="11019" max="11264" width="8.85546875" style="42"/>
    <col min="11265" max="11265" width="43.140625" style="42" customWidth="1"/>
    <col min="11266" max="11267" width="12" style="42" customWidth="1"/>
    <col min="11268" max="11268" width="13.7109375" style="42" customWidth="1"/>
    <col min="11269" max="11270" width="12" style="42" customWidth="1"/>
    <col min="11271" max="11271" width="13.7109375" style="42" customWidth="1"/>
    <col min="11272" max="11272" width="8.85546875" style="42"/>
    <col min="11273" max="11273" width="11.85546875" style="42" customWidth="1"/>
    <col min="11274" max="11274" width="9.28515625" style="42" bestFit="1" customWidth="1"/>
    <col min="11275" max="11520" width="8.85546875" style="42"/>
    <col min="11521" max="11521" width="43.140625" style="42" customWidth="1"/>
    <col min="11522" max="11523" width="12" style="42" customWidth="1"/>
    <col min="11524" max="11524" width="13.7109375" style="42" customWidth="1"/>
    <col min="11525" max="11526" width="12" style="42" customWidth="1"/>
    <col min="11527" max="11527" width="13.7109375" style="42" customWidth="1"/>
    <col min="11528" max="11528" width="8.85546875" style="42"/>
    <col min="11529" max="11529" width="11.85546875" style="42" customWidth="1"/>
    <col min="11530" max="11530" width="9.28515625" style="42" bestFit="1" customWidth="1"/>
    <col min="11531" max="11776" width="8.85546875" style="42"/>
    <col min="11777" max="11777" width="43.140625" style="42" customWidth="1"/>
    <col min="11778" max="11779" width="12" style="42" customWidth="1"/>
    <col min="11780" max="11780" width="13.7109375" style="42" customWidth="1"/>
    <col min="11781" max="11782" width="12" style="42" customWidth="1"/>
    <col min="11783" max="11783" width="13.7109375" style="42" customWidth="1"/>
    <col min="11784" max="11784" width="8.85546875" style="42"/>
    <col min="11785" max="11785" width="11.85546875" style="42" customWidth="1"/>
    <col min="11786" max="11786" width="9.28515625" style="42" bestFit="1" customWidth="1"/>
    <col min="11787" max="12032" width="8.85546875" style="42"/>
    <col min="12033" max="12033" width="43.140625" style="42" customWidth="1"/>
    <col min="12034" max="12035" width="12" style="42" customWidth="1"/>
    <col min="12036" max="12036" width="13.7109375" style="42" customWidth="1"/>
    <col min="12037" max="12038" width="12" style="42" customWidth="1"/>
    <col min="12039" max="12039" width="13.7109375" style="42" customWidth="1"/>
    <col min="12040" max="12040" width="8.85546875" style="42"/>
    <col min="12041" max="12041" width="11.85546875" style="42" customWidth="1"/>
    <col min="12042" max="12042" width="9.28515625" style="42" bestFit="1" customWidth="1"/>
    <col min="12043" max="12288" width="8.85546875" style="42"/>
    <col min="12289" max="12289" width="43.140625" style="42" customWidth="1"/>
    <col min="12290" max="12291" width="12" style="42" customWidth="1"/>
    <col min="12292" max="12292" width="13.7109375" style="42" customWidth="1"/>
    <col min="12293" max="12294" width="12" style="42" customWidth="1"/>
    <col min="12295" max="12295" width="13.7109375" style="42" customWidth="1"/>
    <col min="12296" max="12296" width="8.85546875" style="42"/>
    <col min="12297" max="12297" width="11.85546875" style="42" customWidth="1"/>
    <col min="12298" max="12298" width="9.28515625" style="42" bestFit="1" customWidth="1"/>
    <col min="12299" max="12544" width="8.85546875" style="42"/>
    <col min="12545" max="12545" width="43.140625" style="42" customWidth="1"/>
    <col min="12546" max="12547" width="12" style="42" customWidth="1"/>
    <col min="12548" max="12548" width="13.7109375" style="42" customWidth="1"/>
    <col min="12549" max="12550" width="12" style="42" customWidth="1"/>
    <col min="12551" max="12551" width="13.7109375" style="42" customWidth="1"/>
    <col min="12552" max="12552" width="8.85546875" style="42"/>
    <col min="12553" max="12553" width="11.85546875" style="42" customWidth="1"/>
    <col min="12554" max="12554" width="9.28515625" style="42" bestFit="1" customWidth="1"/>
    <col min="12555" max="12800" width="8.85546875" style="42"/>
    <col min="12801" max="12801" width="43.140625" style="42" customWidth="1"/>
    <col min="12802" max="12803" width="12" style="42" customWidth="1"/>
    <col min="12804" max="12804" width="13.7109375" style="42" customWidth="1"/>
    <col min="12805" max="12806" width="12" style="42" customWidth="1"/>
    <col min="12807" max="12807" width="13.7109375" style="42" customWidth="1"/>
    <col min="12808" max="12808" width="8.85546875" style="42"/>
    <col min="12809" max="12809" width="11.85546875" style="42" customWidth="1"/>
    <col min="12810" max="12810" width="9.28515625" style="42" bestFit="1" customWidth="1"/>
    <col min="12811" max="13056" width="8.85546875" style="42"/>
    <col min="13057" max="13057" width="43.140625" style="42" customWidth="1"/>
    <col min="13058" max="13059" width="12" style="42" customWidth="1"/>
    <col min="13060" max="13060" width="13.7109375" style="42" customWidth="1"/>
    <col min="13061" max="13062" width="12" style="42" customWidth="1"/>
    <col min="13063" max="13063" width="13.7109375" style="42" customWidth="1"/>
    <col min="13064" max="13064" width="8.85546875" style="42"/>
    <col min="13065" max="13065" width="11.85546875" style="42" customWidth="1"/>
    <col min="13066" max="13066" width="9.28515625" style="42" bestFit="1" customWidth="1"/>
    <col min="13067" max="13312" width="8.85546875" style="42"/>
    <col min="13313" max="13313" width="43.140625" style="42" customWidth="1"/>
    <col min="13314" max="13315" width="12" style="42" customWidth="1"/>
    <col min="13316" max="13316" width="13.7109375" style="42" customWidth="1"/>
    <col min="13317" max="13318" width="12" style="42" customWidth="1"/>
    <col min="13319" max="13319" width="13.7109375" style="42" customWidth="1"/>
    <col min="13320" max="13320" width="8.85546875" style="42"/>
    <col min="13321" max="13321" width="11.85546875" style="42" customWidth="1"/>
    <col min="13322" max="13322" width="9.28515625" style="42" bestFit="1" customWidth="1"/>
    <col min="13323" max="13568" width="8.85546875" style="42"/>
    <col min="13569" max="13569" width="43.140625" style="42" customWidth="1"/>
    <col min="13570" max="13571" width="12" style="42" customWidth="1"/>
    <col min="13572" max="13572" width="13.7109375" style="42" customWidth="1"/>
    <col min="13573" max="13574" width="12" style="42" customWidth="1"/>
    <col min="13575" max="13575" width="13.7109375" style="42" customWidth="1"/>
    <col min="13576" max="13576" width="8.85546875" style="42"/>
    <col min="13577" max="13577" width="11.85546875" style="42" customWidth="1"/>
    <col min="13578" max="13578" width="9.28515625" style="42" bestFit="1" customWidth="1"/>
    <col min="13579" max="13824" width="8.85546875" style="42"/>
    <col min="13825" max="13825" width="43.140625" style="42" customWidth="1"/>
    <col min="13826" max="13827" width="12" style="42" customWidth="1"/>
    <col min="13828" max="13828" width="13.7109375" style="42" customWidth="1"/>
    <col min="13829" max="13830" width="12" style="42" customWidth="1"/>
    <col min="13831" max="13831" width="13.7109375" style="42" customWidth="1"/>
    <col min="13832" max="13832" width="8.85546875" style="42"/>
    <col min="13833" max="13833" width="11.85546875" style="42" customWidth="1"/>
    <col min="13834" max="13834" width="9.28515625" style="42" bestFit="1" customWidth="1"/>
    <col min="13835" max="14080" width="8.85546875" style="42"/>
    <col min="14081" max="14081" width="43.140625" style="42" customWidth="1"/>
    <col min="14082" max="14083" width="12" style="42" customWidth="1"/>
    <col min="14084" max="14084" width="13.7109375" style="42" customWidth="1"/>
    <col min="14085" max="14086" width="12" style="42" customWidth="1"/>
    <col min="14087" max="14087" width="13.7109375" style="42" customWidth="1"/>
    <col min="14088" max="14088" width="8.85546875" style="42"/>
    <col min="14089" max="14089" width="11.85546875" style="42" customWidth="1"/>
    <col min="14090" max="14090" width="9.28515625" style="42" bestFit="1" customWidth="1"/>
    <col min="14091" max="14336" width="8.85546875" style="42"/>
    <col min="14337" max="14337" width="43.140625" style="42" customWidth="1"/>
    <col min="14338" max="14339" width="12" style="42" customWidth="1"/>
    <col min="14340" max="14340" width="13.7109375" style="42" customWidth="1"/>
    <col min="14341" max="14342" width="12" style="42" customWidth="1"/>
    <col min="14343" max="14343" width="13.7109375" style="42" customWidth="1"/>
    <col min="14344" max="14344" width="8.85546875" style="42"/>
    <col min="14345" max="14345" width="11.85546875" style="42" customWidth="1"/>
    <col min="14346" max="14346" width="9.28515625" style="42" bestFit="1" customWidth="1"/>
    <col min="14347" max="14592" width="8.85546875" style="42"/>
    <col min="14593" max="14593" width="43.140625" style="42" customWidth="1"/>
    <col min="14594" max="14595" width="12" style="42" customWidth="1"/>
    <col min="14596" max="14596" width="13.7109375" style="42" customWidth="1"/>
    <col min="14597" max="14598" width="12" style="42" customWidth="1"/>
    <col min="14599" max="14599" width="13.7109375" style="42" customWidth="1"/>
    <col min="14600" max="14600" width="8.85546875" style="42"/>
    <col min="14601" max="14601" width="11.85546875" style="42" customWidth="1"/>
    <col min="14602" max="14602" width="9.28515625" style="42" bestFit="1" customWidth="1"/>
    <col min="14603" max="14848" width="8.85546875" style="42"/>
    <col min="14849" max="14849" width="43.140625" style="42" customWidth="1"/>
    <col min="14850" max="14851" width="12" style="42" customWidth="1"/>
    <col min="14852" max="14852" width="13.7109375" style="42" customWidth="1"/>
    <col min="14853" max="14854" width="12" style="42" customWidth="1"/>
    <col min="14855" max="14855" width="13.7109375" style="42" customWidth="1"/>
    <col min="14856" max="14856" width="8.85546875" style="42"/>
    <col min="14857" max="14857" width="11.85546875" style="42" customWidth="1"/>
    <col min="14858" max="14858" width="9.28515625" style="42" bestFit="1" customWidth="1"/>
    <col min="14859" max="15104" width="8.85546875" style="42"/>
    <col min="15105" max="15105" width="43.140625" style="42" customWidth="1"/>
    <col min="15106" max="15107" width="12" style="42" customWidth="1"/>
    <col min="15108" max="15108" width="13.7109375" style="42" customWidth="1"/>
    <col min="15109" max="15110" width="12" style="42" customWidth="1"/>
    <col min="15111" max="15111" width="13.7109375" style="42" customWidth="1"/>
    <col min="15112" max="15112" width="8.85546875" style="42"/>
    <col min="15113" max="15113" width="11.85546875" style="42" customWidth="1"/>
    <col min="15114" max="15114" width="9.28515625" style="42" bestFit="1" customWidth="1"/>
    <col min="15115" max="15360" width="8.85546875" style="42"/>
    <col min="15361" max="15361" width="43.140625" style="42" customWidth="1"/>
    <col min="15362" max="15363" width="12" style="42" customWidth="1"/>
    <col min="15364" max="15364" width="13.7109375" style="42" customWidth="1"/>
    <col min="15365" max="15366" width="12" style="42" customWidth="1"/>
    <col min="15367" max="15367" width="13.7109375" style="42" customWidth="1"/>
    <col min="15368" max="15368" width="8.85546875" style="42"/>
    <col min="15369" max="15369" width="11.85546875" style="42" customWidth="1"/>
    <col min="15370" max="15370" width="9.28515625" style="42" bestFit="1" customWidth="1"/>
    <col min="15371" max="15616" width="8.85546875" style="42"/>
    <col min="15617" max="15617" width="43.140625" style="42" customWidth="1"/>
    <col min="15618" max="15619" width="12" style="42" customWidth="1"/>
    <col min="15620" max="15620" width="13.7109375" style="42" customWidth="1"/>
    <col min="15621" max="15622" width="12" style="42" customWidth="1"/>
    <col min="15623" max="15623" width="13.7109375" style="42" customWidth="1"/>
    <col min="15624" max="15624" width="8.85546875" style="42"/>
    <col min="15625" max="15625" width="11.85546875" style="42" customWidth="1"/>
    <col min="15626" max="15626" width="9.28515625" style="42" bestFit="1" customWidth="1"/>
    <col min="15627" max="15872" width="8.85546875" style="42"/>
    <col min="15873" max="15873" width="43.140625" style="42" customWidth="1"/>
    <col min="15874" max="15875" width="12" style="42" customWidth="1"/>
    <col min="15876" max="15876" width="13.7109375" style="42" customWidth="1"/>
    <col min="15877" max="15878" width="12" style="42" customWidth="1"/>
    <col min="15879" max="15879" width="13.7109375" style="42" customWidth="1"/>
    <col min="15880" max="15880" width="8.85546875" style="42"/>
    <col min="15881" max="15881" width="11.85546875" style="42" customWidth="1"/>
    <col min="15882" max="15882" width="9.28515625" style="42" bestFit="1" customWidth="1"/>
    <col min="15883" max="16128" width="8.85546875" style="42"/>
    <col min="16129" max="16129" width="43.140625" style="42" customWidth="1"/>
    <col min="16130" max="16131" width="12" style="42" customWidth="1"/>
    <col min="16132" max="16132" width="13.7109375" style="42" customWidth="1"/>
    <col min="16133" max="16134" width="12" style="42" customWidth="1"/>
    <col min="16135" max="16135" width="13.7109375" style="42" customWidth="1"/>
    <col min="16136" max="16136" width="8.85546875" style="42"/>
    <col min="16137" max="16137" width="11.85546875" style="42" customWidth="1"/>
    <col min="16138" max="16138" width="9.28515625" style="42" bestFit="1" customWidth="1"/>
    <col min="16139" max="16384" width="8.85546875" style="42"/>
  </cols>
  <sheetData>
    <row r="1" spans="1:15" s="25" customFormat="1" ht="22.5" customHeight="1" x14ac:dyDescent="0.3">
      <c r="A1" s="243" t="s">
        <v>74</v>
      </c>
      <c r="B1" s="243"/>
      <c r="C1" s="243"/>
      <c r="D1" s="243"/>
      <c r="E1" s="243"/>
      <c r="F1" s="243"/>
      <c r="G1" s="243"/>
      <c r="I1" s="61"/>
    </row>
    <row r="2" spans="1:15" s="25" customFormat="1" ht="22.5" customHeight="1" x14ac:dyDescent="0.3">
      <c r="A2" s="262" t="s">
        <v>78</v>
      </c>
      <c r="B2" s="262"/>
      <c r="C2" s="262"/>
      <c r="D2" s="262"/>
      <c r="E2" s="262"/>
      <c r="F2" s="262"/>
      <c r="G2" s="262"/>
      <c r="I2" s="61"/>
    </row>
    <row r="3" spans="1:15" s="28" customFormat="1" ht="18.75" customHeight="1" x14ac:dyDescent="0.3">
      <c r="A3" s="26"/>
      <c r="B3" s="26"/>
      <c r="C3" s="26"/>
      <c r="D3" s="26"/>
      <c r="E3" s="26"/>
      <c r="F3" s="26"/>
      <c r="G3" s="19" t="s">
        <v>10</v>
      </c>
      <c r="I3" s="62"/>
    </row>
    <row r="4" spans="1:15" s="28" customFormat="1" ht="55.9" customHeight="1" x14ac:dyDescent="0.2">
      <c r="A4" s="123"/>
      <c r="B4" s="126" t="s">
        <v>401</v>
      </c>
      <c r="C4" s="126" t="s">
        <v>404</v>
      </c>
      <c r="D4" s="86" t="s">
        <v>46</v>
      </c>
      <c r="E4" s="129" t="s">
        <v>402</v>
      </c>
      <c r="F4" s="129" t="s">
        <v>405</v>
      </c>
      <c r="G4" s="86" t="s">
        <v>46</v>
      </c>
    </row>
    <row r="5" spans="1:15" s="53" customFormat="1" ht="31.5" customHeight="1" x14ac:dyDescent="0.3">
      <c r="A5" s="63" t="s">
        <v>79</v>
      </c>
      <c r="B5" s="68">
        <v>2401</v>
      </c>
      <c r="C5" s="68">
        <v>1361</v>
      </c>
      <c r="D5" s="139">
        <v>56.684714702207415</v>
      </c>
      <c r="E5" s="68">
        <v>2156</v>
      </c>
      <c r="F5" s="68">
        <v>1000</v>
      </c>
      <c r="G5" s="139">
        <v>46.382189239332092</v>
      </c>
      <c r="I5" s="62"/>
      <c r="J5" s="70"/>
      <c r="K5" s="70"/>
      <c r="L5" s="71"/>
      <c r="M5" s="71"/>
      <c r="N5" s="71"/>
      <c r="O5" s="71"/>
    </row>
    <row r="6" spans="1:15" ht="31.15" customHeight="1" x14ac:dyDescent="0.2">
      <c r="A6" s="37" t="s">
        <v>49</v>
      </c>
      <c r="B6" s="38">
        <v>1287</v>
      </c>
      <c r="C6" s="39">
        <v>566</v>
      </c>
      <c r="D6" s="139">
        <v>43.978243978243981</v>
      </c>
      <c r="E6" s="38">
        <v>1147</v>
      </c>
      <c r="F6" s="39">
        <v>413</v>
      </c>
      <c r="G6" s="139">
        <v>36.006974716652138</v>
      </c>
      <c r="H6" s="41"/>
      <c r="I6" s="49"/>
      <c r="J6" s="49"/>
      <c r="K6" s="49"/>
      <c r="L6" s="49"/>
      <c r="M6" s="49"/>
      <c r="N6" s="49"/>
    </row>
    <row r="7" spans="1:15" ht="31.15" customHeight="1" x14ac:dyDescent="0.2">
      <c r="A7" s="37" t="s">
        <v>50</v>
      </c>
      <c r="B7" s="38">
        <v>61</v>
      </c>
      <c r="C7" s="39">
        <v>12</v>
      </c>
      <c r="D7" s="139">
        <v>19.672131147540984</v>
      </c>
      <c r="E7" s="38">
        <v>52</v>
      </c>
      <c r="F7" s="39">
        <v>9</v>
      </c>
      <c r="G7" s="139">
        <v>17.307692307692307</v>
      </c>
      <c r="H7" s="41"/>
      <c r="I7" s="49"/>
      <c r="J7" s="49"/>
      <c r="K7" s="49"/>
      <c r="L7" s="49"/>
      <c r="M7" s="49"/>
      <c r="N7" s="49"/>
    </row>
    <row r="8" spans="1:15" s="45" customFormat="1" ht="31.15" customHeight="1" x14ac:dyDescent="0.2">
      <c r="A8" s="37" t="s">
        <v>51</v>
      </c>
      <c r="B8" s="38">
        <v>1</v>
      </c>
      <c r="C8" s="39">
        <v>0</v>
      </c>
      <c r="D8" s="139">
        <v>0</v>
      </c>
      <c r="E8" s="38">
        <v>1</v>
      </c>
      <c r="F8" s="39">
        <v>0</v>
      </c>
      <c r="G8" s="139">
        <v>0</v>
      </c>
      <c r="H8" s="41"/>
      <c r="I8" s="42"/>
      <c r="J8" s="43"/>
    </row>
    <row r="9" spans="1:15" ht="31.15" customHeight="1" x14ac:dyDescent="0.2">
      <c r="A9" s="37" t="s">
        <v>52</v>
      </c>
      <c r="B9" s="38">
        <v>11</v>
      </c>
      <c r="C9" s="39">
        <v>15</v>
      </c>
      <c r="D9" s="139">
        <v>136.36363636363635</v>
      </c>
      <c r="E9" s="38">
        <v>11</v>
      </c>
      <c r="F9" s="39">
        <v>12</v>
      </c>
      <c r="G9" s="139">
        <v>109.09090909090908</v>
      </c>
      <c r="H9" s="41"/>
      <c r="I9" s="42"/>
      <c r="J9" s="43"/>
      <c r="L9" s="50"/>
    </row>
    <row r="10" spans="1:15" ht="31.15" customHeight="1" x14ac:dyDescent="0.2">
      <c r="A10" s="37" t="s">
        <v>53</v>
      </c>
      <c r="B10" s="38">
        <v>62</v>
      </c>
      <c r="C10" s="39">
        <v>23</v>
      </c>
      <c r="D10" s="139">
        <v>37.096774193548384</v>
      </c>
      <c r="E10" s="38">
        <v>56</v>
      </c>
      <c r="F10" s="39">
        <v>17</v>
      </c>
      <c r="G10" s="139">
        <v>30.357142857142854</v>
      </c>
      <c r="H10" s="41"/>
      <c r="I10" s="42"/>
      <c r="J10" s="43"/>
    </row>
    <row r="11" spans="1:15" ht="31.5" x14ac:dyDescent="0.2">
      <c r="A11" s="37" t="s">
        <v>54</v>
      </c>
      <c r="B11" s="38">
        <v>2</v>
      </c>
      <c r="C11" s="39">
        <v>3</v>
      </c>
      <c r="D11" s="139">
        <v>150</v>
      </c>
      <c r="E11" s="38">
        <v>2</v>
      </c>
      <c r="F11" s="39">
        <v>1</v>
      </c>
      <c r="G11" s="139">
        <v>50</v>
      </c>
      <c r="H11" s="41"/>
      <c r="I11" s="42"/>
      <c r="J11" s="43"/>
    </row>
    <row r="12" spans="1:15" ht="63" x14ac:dyDescent="0.2">
      <c r="A12" s="37" t="s">
        <v>55</v>
      </c>
      <c r="B12" s="38">
        <v>115</v>
      </c>
      <c r="C12" s="39">
        <v>35</v>
      </c>
      <c r="D12" s="139">
        <v>30.434782608695656</v>
      </c>
      <c r="E12" s="38">
        <v>101</v>
      </c>
      <c r="F12" s="39">
        <v>23</v>
      </c>
      <c r="G12" s="139">
        <v>22.772277227722775</v>
      </c>
      <c r="H12" s="41"/>
      <c r="I12" s="42"/>
      <c r="J12" s="43"/>
    </row>
    <row r="13" spans="1:15" ht="31.15" customHeight="1" x14ac:dyDescent="0.2">
      <c r="A13" s="37" t="s">
        <v>56</v>
      </c>
      <c r="B13" s="38">
        <v>13</v>
      </c>
      <c r="C13" s="39">
        <v>13</v>
      </c>
      <c r="D13" s="139">
        <v>100</v>
      </c>
      <c r="E13" s="38">
        <v>12</v>
      </c>
      <c r="F13" s="39">
        <v>9</v>
      </c>
      <c r="G13" s="139">
        <v>75</v>
      </c>
      <c r="H13" s="41"/>
      <c r="I13" s="42"/>
      <c r="J13" s="43"/>
    </row>
    <row r="14" spans="1:15" ht="31.5" x14ac:dyDescent="0.2">
      <c r="A14" s="37" t="s">
        <v>57</v>
      </c>
      <c r="B14" s="38">
        <v>14</v>
      </c>
      <c r="C14" s="39">
        <v>5</v>
      </c>
      <c r="D14" s="139">
        <v>35.714285714285715</v>
      </c>
      <c r="E14" s="38">
        <v>10</v>
      </c>
      <c r="F14" s="39">
        <v>4</v>
      </c>
      <c r="G14" s="139">
        <v>40</v>
      </c>
      <c r="H14" s="41"/>
      <c r="I14" s="42"/>
      <c r="J14" s="43"/>
    </row>
    <row r="15" spans="1:15" ht="31.5" x14ac:dyDescent="0.2">
      <c r="A15" s="37" t="s">
        <v>58</v>
      </c>
      <c r="B15" s="38">
        <v>0</v>
      </c>
      <c r="C15" s="39">
        <v>3</v>
      </c>
      <c r="D15" s="139">
        <v>0</v>
      </c>
      <c r="E15" s="38">
        <v>0</v>
      </c>
      <c r="F15" s="39">
        <v>2</v>
      </c>
      <c r="G15" s="139">
        <v>0</v>
      </c>
      <c r="H15" s="41"/>
      <c r="I15" s="42"/>
      <c r="J15" s="43"/>
    </row>
    <row r="16" spans="1:15" ht="31.5" x14ac:dyDescent="0.2">
      <c r="A16" s="37" t="s">
        <v>59</v>
      </c>
      <c r="B16" s="38">
        <v>48</v>
      </c>
      <c r="C16" s="39">
        <v>37</v>
      </c>
      <c r="D16" s="139">
        <v>77.083333333333343</v>
      </c>
      <c r="E16" s="38">
        <v>47</v>
      </c>
      <c r="F16" s="39">
        <v>24</v>
      </c>
      <c r="G16" s="139">
        <v>51.063829787234042</v>
      </c>
      <c r="H16" s="41"/>
      <c r="I16" s="42"/>
      <c r="J16" s="43"/>
    </row>
    <row r="17" spans="1:10" ht="31.5" x14ac:dyDescent="0.2">
      <c r="A17" s="37" t="s">
        <v>60</v>
      </c>
      <c r="B17" s="38">
        <v>20</v>
      </c>
      <c r="C17" s="39">
        <v>15</v>
      </c>
      <c r="D17" s="139">
        <v>75</v>
      </c>
      <c r="E17" s="38">
        <v>18</v>
      </c>
      <c r="F17" s="39">
        <v>10</v>
      </c>
      <c r="G17" s="139">
        <v>55.555555555555557</v>
      </c>
      <c r="H17" s="41"/>
      <c r="I17" s="42"/>
      <c r="J17" s="43"/>
    </row>
    <row r="18" spans="1:10" ht="31.5" x14ac:dyDescent="0.2">
      <c r="A18" s="37" t="s">
        <v>61</v>
      </c>
      <c r="B18" s="38">
        <v>25</v>
      </c>
      <c r="C18" s="39">
        <v>10</v>
      </c>
      <c r="D18" s="139">
        <v>40</v>
      </c>
      <c r="E18" s="38">
        <v>22</v>
      </c>
      <c r="F18" s="39">
        <v>7</v>
      </c>
      <c r="G18" s="139">
        <v>31.818181818181817</v>
      </c>
      <c r="H18" s="41"/>
      <c r="I18" s="42"/>
      <c r="J18" s="43"/>
    </row>
    <row r="19" spans="1:10" ht="31.5" x14ac:dyDescent="0.2">
      <c r="A19" s="37" t="s">
        <v>62</v>
      </c>
      <c r="B19" s="38">
        <v>338</v>
      </c>
      <c r="C19" s="39">
        <v>113</v>
      </c>
      <c r="D19" s="139">
        <v>33.431952662721891</v>
      </c>
      <c r="E19" s="38">
        <v>327</v>
      </c>
      <c r="F19" s="39">
        <v>78</v>
      </c>
      <c r="G19" s="139">
        <v>23.853211009174313</v>
      </c>
      <c r="H19" s="41"/>
      <c r="I19" s="42"/>
      <c r="J19" s="43"/>
    </row>
    <row r="20" spans="1:10" ht="31.15" customHeight="1" x14ac:dyDescent="0.2">
      <c r="A20" s="37" t="s">
        <v>63</v>
      </c>
      <c r="B20" s="38">
        <v>4</v>
      </c>
      <c r="C20" s="39">
        <v>15</v>
      </c>
      <c r="D20" s="139">
        <v>375</v>
      </c>
      <c r="E20" s="38">
        <v>3</v>
      </c>
      <c r="F20" s="39">
        <v>6</v>
      </c>
      <c r="G20" s="139">
        <v>200</v>
      </c>
      <c r="H20" s="41"/>
      <c r="I20" s="42"/>
      <c r="J20" s="43"/>
    </row>
    <row r="21" spans="1:10" ht="31.5" x14ac:dyDescent="0.2">
      <c r="A21" s="37" t="s">
        <v>64</v>
      </c>
      <c r="B21" s="38">
        <v>135</v>
      </c>
      <c r="C21" s="39">
        <v>42</v>
      </c>
      <c r="D21" s="139">
        <v>31.111111111111111</v>
      </c>
      <c r="E21" s="38">
        <v>117</v>
      </c>
      <c r="F21" s="39">
        <v>27</v>
      </c>
      <c r="G21" s="139">
        <v>23.076923076923077</v>
      </c>
      <c r="H21" s="41"/>
      <c r="I21" s="42"/>
      <c r="J21" s="43"/>
    </row>
    <row r="22" spans="1:10" ht="31.5" x14ac:dyDescent="0.2">
      <c r="A22" s="37" t="s">
        <v>65</v>
      </c>
      <c r="B22" s="38">
        <v>9</v>
      </c>
      <c r="C22" s="39">
        <v>37</v>
      </c>
      <c r="D22" s="139">
        <v>411.11111111111109</v>
      </c>
      <c r="E22" s="38">
        <v>6</v>
      </c>
      <c r="F22" s="39">
        <v>16</v>
      </c>
      <c r="G22" s="139">
        <v>266.66666666666663</v>
      </c>
      <c r="H22" s="41"/>
      <c r="I22" s="42"/>
      <c r="J22" s="46"/>
    </row>
    <row r="23" spans="1:10" ht="31.15" customHeight="1" x14ac:dyDescent="0.2">
      <c r="A23" s="37" t="s">
        <v>66</v>
      </c>
      <c r="B23" s="38">
        <v>17</v>
      </c>
      <c r="C23" s="39">
        <v>11</v>
      </c>
      <c r="D23" s="139">
        <v>64.705882352941174</v>
      </c>
      <c r="E23" s="38">
        <v>13</v>
      </c>
      <c r="F23" s="39">
        <v>9</v>
      </c>
      <c r="G23" s="139">
        <v>69.230769230769226</v>
      </c>
      <c r="H23" s="41"/>
      <c r="I23" s="42"/>
      <c r="J23" s="46"/>
    </row>
    <row r="24" spans="1:10" ht="31.5" x14ac:dyDescent="0.2">
      <c r="A24" s="37" t="s">
        <v>67</v>
      </c>
      <c r="B24" s="38">
        <v>62</v>
      </c>
      <c r="C24" s="39">
        <v>40</v>
      </c>
      <c r="D24" s="139">
        <v>64.516129032258064</v>
      </c>
      <c r="E24" s="38">
        <v>54</v>
      </c>
      <c r="F24" s="39">
        <v>23</v>
      </c>
      <c r="G24" s="139">
        <v>42.592592592592595</v>
      </c>
      <c r="H24" s="41"/>
      <c r="I24" s="42"/>
      <c r="J24" s="46"/>
    </row>
    <row r="25" spans="1:10" ht="31.5" x14ac:dyDescent="0.2">
      <c r="A25" s="37" t="s">
        <v>68</v>
      </c>
      <c r="B25" s="38">
        <v>46</v>
      </c>
      <c r="C25" s="39">
        <v>306</v>
      </c>
      <c r="D25" s="139">
        <v>665.21739130434787</v>
      </c>
      <c r="E25" s="38">
        <v>40</v>
      </c>
      <c r="F25" s="39">
        <v>270</v>
      </c>
      <c r="G25" s="139">
        <v>675</v>
      </c>
      <c r="I25" s="42"/>
    </row>
    <row r="26" spans="1:10" ht="31.15" customHeight="1" x14ac:dyDescent="0.2">
      <c r="A26" s="37" t="s">
        <v>69</v>
      </c>
      <c r="B26" s="38">
        <v>26</v>
      </c>
      <c r="C26" s="39">
        <v>19</v>
      </c>
      <c r="D26" s="139">
        <v>73.076923076923066</v>
      </c>
      <c r="E26" s="38">
        <v>23</v>
      </c>
      <c r="F26" s="39">
        <v>12</v>
      </c>
      <c r="G26" s="139">
        <v>52.173913043478258</v>
      </c>
      <c r="I26" s="42"/>
    </row>
    <row r="27" spans="1:10" ht="31.15" customHeight="1" x14ac:dyDescent="0.2">
      <c r="A27" s="37" t="s">
        <v>70</v>
      </c>
      <c r="B27" s="38">
        <v>57</v>
      </c>
      <c r="C27" s="39">
        <v>22</v>
      </c>
      <c r="D27" s="139">
        <v>38.596491228070171</v>
      </c>
      <c r="E27" s="38">
        <v>54</v>
      </c>
      <c r="F27" s="39">
        <v>10</v>
      </c>
      <c r="G27" s="139">
        <v>18.518518518518519</v>
      </c>
      <c r="I27" s="42"/>
    </row>
    <row r="28" spans="1:10" ht="31.15" customHeight="1" x14ac:dyDescent="0.2">
      <c r="A28" s="37" t="s">
        <v>71</v>
      </c>
      <c r="B28" s="38">
        <v>6</v>
      </c>
      <c r="C28" s="39">
        <v>2</v>
      </c>
      <c r="D28" s="139">
        <v>33.333333333333329</v>
      </c>
      <c r="E28" s="38">
        <v>4</v>
      </c>
      <c r="F28" s="39">
        <v>2</v>
      </c>
      <c r="G28" s="139">
        <v>50</v>
      </c>
      <c r="I28" s="42"/>
    </row>
    <row r="29" spans="1:10" ht="31.15" customHeight="1" x14ac:dyDescent="0.2">
      <c r="A29" s="37" t="s">
        <v>72</v>
      </c>
      <c r="B29" s="38">
        <v>42</v>
      </c>
      <c r="C29" s="39">
        <v>17</v>
      </c>
      <c r="D29" s="139">
        <v>40.476190476190474</v>
      </c>
      <c r="E29" s="38">
        <v>36</v>
      </c>
      <c r="F29" s="39">
        <v>16</v>
      </c>
      <c r="G29" s="139">
        <v>44.444444444444443</v>
      </c>
      <c r="I29" s="42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30"/>
  <sheetViews>
    <sheetView view="pageBreakPreview" zoomScale="70" zoomScaleNormal="75" zoomScaleSheetLayoutView="70" workbookViewId="0">
      <selection activeCell="I9" sqref="I9"/>
    </sheetView>
  </sheetViews>
  <sheetFormatPr defaultColWidth="8.85546875" defaultRowHeight="12.75" x14ac:dyDescent="0.2"/>
  <cols>
    <col min="1" max="1" width="62.42578125" style="42" customWidth="1"/>
    <col min="2" max="2" width="11.85546875" style="128" customWidth="1"/>
    <col min="3" max="3" width="14.28515625" style="128" customWidth="1"/>
    <col min="4" max="4" width="12" style="128" customWidth="1"/>
    <col min="5" max="5" width="13.7109375" style="128" customWidth="1"/>
    <col min="6" max="6" width="12.140625" style="128" customWidth="1"/>
    <col min="7" max="7" width="13.7109375" style="128" customWidth="1"/>
    <col min="8" max="8" width="12.7109375" style="128" customWidth="1"/>
    <col min="9" max="9" width="14.7109375" style="128" customWidth="1"/>
    <col min="10" max="10" width="8.85546875" style="42"/>
    <col min="11" max="11" width="11.85546875" style="42" customWidth="1"/>
    <col min="12" max="12" width="12.140625" style="42" customWidth="1"/>
    <col min="13" max="256" width="8.85546875" style="42"/>
    <col min="257" max="257" width="37.140625" style="42" customWidth="1"/>
    <col min="258" max="259" width="10.5703125" style="42" customWidth="1"/>
    <col min="260" max="260" width="13" style="42" customWidth="1"/>
    <col min="261" max="262" width="10.28515625" style="42" customWidth="1"/>
    <col min="263" max="263" width="12.42578125" style="42" customWidth="1"/>
    <col min="264" max="265" width="8.85546875" style="42"/>
    <col min="266" max="266" width="7.85546875" style="42" customWidth="1"/>
    <col min="267" max="512" width="8.85546875" style="42"/>
    <col min="513" max="513" width="37.140625" style="42" customWidth="1"/>
    <col min="514" max="515" width="10.5703125" style="42" customWidth="1"/>
    <col min="516" max="516" width="13" style="42" customWidth="1"/>
    <col min="517" max="518" width="10.28515625" style="42" customWidth="1"/>
    <col min="519" max="519" width="12.42578125" style="42" customWidth="1"/>
    <col min="520" max="521" width="8.85546875" style="42"/>
    <col min="522" max="522" width="7.85546875" style="42" customWidth="1"/>
    <col min="523" max="768" width="8.85546875" style="42"/>
    <col min="769" max="769" width="37.140625" style="42" customWidth="1"/>
    <col min="770" max="771" width="10.5703125" style="42" customWidth="1"/>
    <col min="772" max="772" width="13" style="42" customWidth="1"/>
    <col min="773" max="774" width="10.28515625" style="42" customWidth="1"/>
    <col min="775" max="775" width="12.42578125" style="42" customWidth="1"/>
    <col min="776" max="777" width="8.85546875" style="42"/>
    <col min="778" max="778" width="7.85546875" style="42" customWidth="1"/>
    <col min="779" max="1024" width="8.85546875" style="42"/>
    <col min="1025" max="1025" width="37.140625" style="42" customWidth="1"/>
    <col min="1026" max="1027" width="10.5703125" style="42" customWidth="1"/>
    <col min="1028" max="1028" width="13" style="42" customWidth="1"/>
    <col min="1029" max="1030" width="10.28515625" style="42" customWidth="1"/>
    <col min="1031" max="1031" width="12.42578125" style="42" customWidth="1"/>
    <col min="1032" max="1033" width="8.85546875" style="42"/>
    <col min="1034" max="1034" width="7.85546875" style="42" customWidth="1"/>
    <col min="1035" max="1280" width="8.85546875" style="42"/>
    <col min="1281" max="1281" width="37.140625" style="42" customWidth="1"/>
    <col min="1282" max="1283" width="10.5703125" style="42" customWidth="1"/>
    <col min="1284" max="1284" width="13" style="42" customWidth="1"/>
    <col min="1285" max="1286" width="10.28515625" style="42" customWidth="1"/>
    <col min="1287" max="1287" width="12.42578125" style="42" customWidth="1"/>
    <col min="1288" max="1289" width="8.85546875" style="42"/>
    <col min="1290" max="1290" width="7.85546875" style="42" customWidth="1"/>
    <col min="1291" max="1536" width="8.85546875" style="42"/>
    <col min="1537" max="1537" width="37.140625" style="42" customWidth="1"/>
    <col min="1538" max="1539" width="10.5703125" style="42" customWidth="1"/>
    <col min="1540" max="1540" width="13" style="42" customWidth="1"/>
    <col min="1541" max="1542" width="10.28515625" style="42" customWidth="1"/>
    <col min="1543" max="1543" width="12.42578125" style="42" customWidth="1"/>
    <col min="1544" max="1545" width="8.85546875" style="42"/>
    <col min="1546" max="1546" width="7.85546875" style="42" customWidth="1"/>
    <col min="1547" max="1792" width="8.85546875" style="42"/>
    <col min="1793" max="1793" width="37.140625" style="42" customWidth="1"/>
    <col min="1794" max="1795" width="10.5703125" style="42" customWidth="1"/>
    <col min="1796" max="1796" width="13" style="42" customWidth="1"/>
    <col min="1797" max="1798" width="10.28515625" style="42" customWidth="1"/>
    <col min="1799" max="1799" width="12.42578125" style="42" customWidth="1"/>
    <col min="1800" max="1801" width="8.85546875" style="42"/>
    <col min="1802" max="1802" width="7.85546875" style="42" customWidth="1"/>
    <col min="1803" max="2048" width="8.85546875" style="42"/>
    <col min="2049" max="2049" width="37.140625" style="42" customWidth="1"/>
    <col min="2050" max="2051" width="10.5703125" style="42" customWidth="1"/>
    <col min="2052" max="2052" width="13" style="42" customWidth="1"/>
    <col min="2053" max="2054" width="10.28515625" style="42" customWidth="1"/>
    <col min="2055" max="2055" width="12.42578125" style="42" customWidth="1"/>
    <col min="2056" max="2057" width="8.85546875" style="42"/>
    <col min="2058" max="2058" width="7.85546875" style="42" customWidth="1"/>
    <col min="2059" max="2304" width="8.85546875" style="42"/>
    <col min="2305" max="2305" width="37.140625" style="42" customWidth="1"/>
    <col min="2306" max="2307" width="10.5703125" style="42" customWidth="1"/>
    <col min="2308" max="2308" width="13" style="42" customWidth="1"/>
    <col min="2309" max="2310" width="10.28515625" style="42" customWidth="1"/>
    <col min="2311" max="2311" width="12.42578125" style="42" customWidth="1"/>
    <col min="2312" max="2313" width="8.85546875" style="42"/>
    <col min="2314" max="2314" width="7.85546875" style="42" customWidth="1"/>
    <col min="2315" max="2560" width="8.85546875" style="42"/>
    <col min="2561" max="2561" width="37.140625" style="42" customWidth="1"/>
    <col min="2562" max="2563" width="10.5703125" style="42" customWidth="1"/>
    <col min="2564" max="2564" width="13" style="42" customWidth="1"/>
    <col min="2565" max="2566" width="10.28515625" style="42" customWidth="1"/>
    <col min="2567" max="2567" width="12.42578125" style="42" customWidth="1"/>
    <col min="2568" max="2569" width="8.85546875" style="42"/>
    <col min="2570" max="2570" width="7.85546875" style="42" customWidth="1"/>
    <col min="2571" max="2816" width="8.85546875" style="42"/>
    <col min="2817" max="2817" width="37.140625" style="42" customWidth="1"/>
    <col min="2818" max="2819" width="10.5703125" style="42" customWidth="1"/>
    <col min="2820" max="2820" width="13" style="42" customWidth="1"/>
    <col min="2821" max="2822" width="10.28515625" style="42" customWidth="1"/>
    <col min="2823" max="2823" width="12.42578125" style="42" customWidth="1"/>
    <col min="2824" max="2825" width="8.85546875" style="42"/>
    <col min="2826" max="2826" width="7.85546875" style="42" customWidth="1"/>
    <col min="2827" max="3072" width="8.85546875" style="42"/>
    <col min="3073" max="3073" width="37.140625" style="42" customWidth="1"/>
    <col min="3074" max="3075" width="10.5703125" style="42" customWidth="1"/>
    <col min="3076" max="3076" width="13" style="42" customWidth="1"/>
    <col min="3077" max="3078" width="10.28515625" style="42" customWidth="1"/>
    <col min="3079" max="3079" width="12.42578125" style="42" customWidth="1"/>
    <col min="3080" max="3081" width="8.85546875" style="42"/>
    <col min="3082" max="3082" width="7.85546875" style="42" customWidth="1"/>
    <col min="3083" max="3328" width="8.85546875" style="42"/>
    <col min="3329" max="3329" width="37.140625" style="42" customWidth="1"/>
    <col min="3330" max="3331" width="10.5703125" style="42" customWidth="1"/>
    <col min="3332" max="3332" width="13" style="42" customWidth="1"/>
    <col min="3333" max="3334" width="10.28515625" style="42" customWidth="1"/>
    <col min="3335" max="3335" width="12.42578125" style="42" customWidth="1"/>
    <col min="3336" max="3337" width="8.85546875" style="42"/>
    <col min="3338" max="3338" width="7.85546875" style="42" customWidth="1"/>
    <col min="3339" max="3584" width="8.85546875" style="42"/>
    <col min="3585" max="3585" width="37.140625" style="42" customWidth="1"/>
    <col min="3586" max="3587" width="10.5703125" style="42" customWidth="1"/>
    <col min="3588" max="3588" width="13" style="42" customWidth="1"/>
    <col min="3589" max="3590" width="10.28515625" style="42" customWidth="1"/>
    <col min="3591" max="3591" width="12.42578125" style="42" customWidth="1"/>
    <col min="3592" max="3593" width="8.85546875" style="42"/>
    <col min="3594" max="3594" width="7.85546875" style="42" customWidth="1"/>
    <col min="3595" max="3840" width="8.85546875" style="42"/>
    <col min="3841" max="3841" width="37.140625" style="42" customWidth="1"/>
    <col min="3842" max="3843" width="10.5703125" style="42" customWidth="1"/>
    <col min="3844" max="3844" width="13" style="42" customWidth="1"/>
    <col min="3845" max="3846" width="10.28515625" style="42" customWidth="1"/>
    <col min="3847" max="3847" width="12.42578125" style="42" customWidth="1"/>
    <col min="3848" max="3849" width="8.85546875" style="42"/>
    <col min="3850" max="3850" width="7.85546875" style="42" customWidth="1"/>
    <col min="3851" max="4096" width="8.85546875" style="42"/>
    <col min="4097" max="4097" width="37.140625" style="42" customWidth="1"/>
    <col min="4098" max="4099" width="10.5703125" style="42" customWidth="1"/>
    <col min="4100" max="4100" width="13" style="42" customWidth="1"/>
    <col min="4101" max="4102" width="10.28515625" style="42" customWidth="1"/>
    <col min="4103" max="4103" width="12.42578125" style="42" customWidth="1"/>
    <col min="4104" max="4105" width="8.85546875" style="42"/>
    <col min="4106" max="4106" width="7.85546875" style="42" customWidth="1"/>
    <col min="4107" max="4352" width="8.85546875" style="42"/>
    <col min="4353" max="4353" width="37.140625" style="42" customWidth="1"/>
    <col min="4354" max="4355" width="10.5703125" style="42" customWidth="1"/>
    <col min="4356" max="4356" width="13" style="42" customWidth="1"/>
    <col min="4357" max="4358" width="10.28515625" style="42" customWidth="1"/>
    <col min="4359" max="4359" width="12.42578125" style="42" customWidth="1"/>
    <col min="4360" max="4361" width="8.85546875" style="42"/>
    <col min="4362" max="4362" width="7.85546875" style="42" customWidth="1"/>
    <col min="4363" max="4608" width="8.85546875" style="42"/>
    <col min="4609" max="4609" width="37.140625" style="42" customWidth="1"/>
    <col min="4610" max="4611" width="10.5703125" style="42" customWidth="1"/>
    <col min="4612" max="4612" width="13" style="42" customWidth="1"/>
    <col min="4613" max="4614" width="10.28515625" style="42" customWidth="1"/>
    <col min="4615" max="4615" width="12.42578125" style="42" customWidth="1"/>
    <col min="4616" max="4617" width="8.85546875" style="42"/>
    <col min="4618" max="4618" width="7.85546875" style="42" customWidth="1"/>
    <col min="4619" max="4864" width="8.85546875" style="42"/>
    <col min="4865" max="4865" width="37.140625" style="42" customWidth="1"/>
    <col min="4866" max="4867" width="10.5703125" style="42" customWidth="1"/>
    <col min="4868" max="4868" width="13" style="42" customWidth="1"/>
    <col min="4869" max="4870" width="10.28515625" style="42" customWidth="1"/>
    <col min="4871" max="4871" width="12.42578125" style="42" customWidth="1"/>
    <col min="4872" max="4873" width="8.85546875" style="42"/>
    <col min="4874" max="4874" width="7.85546875" style="42" customWidth="1"/>
    <col min="4875" max="5120" width="8.85546875" style="42"/>
    <col min="5121" max="5121" width="37.140625" style="42" customWidth="1"/>
    <col min="5122" max="5123" width="10.5703125" style="42" customWidth="1"/>
    <col min="5124" max="5124" width="13" style="42" customWidth="1"/>
    <col min="5125" max="5126" width="10.28515625" style="42" customWidth="1"/>
    <col min="5127" max="5127" width="12.42578125" style="42" customWidth="1"/>
    <col min="5128" max="5129" width="8.85546875" style="42"/>
    <col min="5130" max="5130" width="7.85546875" style="42" customWidth="1"/>
    <col min="5131" max="5376" width="8.85546875" style="42"/>
    <col min="5377" max="5377" width="37.140625" style="42" customWidth="1"/>
    <col min="5378" max="5379" width="10.5703125" style="42" customWidth="1"/>
    <col min="5380" max="5380" width="13" style="42" customWidth="1"/>
    <col min="5381" max="5382" width="10.28515625" style="42" customWidth="1"/>
    <col min="5383" max="5383" width="12.42578125" style="42" customWidth="1"/>
    <col min="5384" max="5385" width="8.85546875" style="42"/>
    <col min="5386" max="5386" width="7.85546875" style="42" customWidth="1"/>
    <col min="5387" max="5632" width="8.85546875" style="42"/>
    <col min="5633" max="5633" width="37.140625" style="42" customWidth="1"/>
    <col min="5634" max="5635" width="10.5703125" style="42" customWidth="1"/>
    <col min="5636" max="5636" width="13" style="42" customWidth="1"/>
    <col min="5637" max="5638" width="10.28515625" style="42" customWidth="1"/>
    <col min="5639" max="5639" width="12.42578125" style="42" customWidth="1"/>
    <col min="5640" max="5641" width="8.85546875" style="42"/>
    <col min="5642" max="5642" width="7.85546875" style="42" customWidth="1"/>
    <col min="5643" max="5888" width="8.85546875" style="42"/>
    <col min="5889" max="5889" width="37.140625" style="42" customWidth="1"/>
    <col min="5890" max="5891" width="10.5703125" style="42" customWidth="1"/>
    <col min="5892" max="5892" width="13" style="42" customWidth="1"/>
    <col min="5893" max="5894" width="10.28515625" style="42" customWidth="1"/>
    <col min="5895" max="5895" width="12.42578125" style="42" customWidth="1"/>
    <col min="5896" max="5897" width="8.85546875" style="42"/>
    <col min="5898" max="5898" width="7.85546875" style="42" customWidth="1"/>
    <col min="5899" max="6144" width="8.85546875" style="42"/>
    <col min="6145" max="6145" width="37.140625" style="42" customWidth="1"/>
    <col min="6146" max="6147" width="10.5703125" style="42" customWidth="1"/>
    <col min="6148" max="6148" width="13" style="42" customWidth="1"/>
    <col min="6149" max="6150" width="10.28515625" style="42" customWidth="1"/>
    <col min="6151" max="6151" width="12.42578125" style="42" customWidth="1"/>
    <col min="6152" max="6153" width="8.85546875" style="42"/>
    <col min="6154" max="6154" width="7.85546875" style="42" customWidth="1"/>
    <col min="6155" max="6400" width="8.85546875" style="42"/>
    <col min="6401" max="6401" width="37.140625" style="42" customWidth="1"/>
    <col min="6402" max="6403" width="10.5703125" style="42" customWidth="1"/>
    <col min="6404" max="6404" width="13" style="42" customWidth="1"/>
    <col min="6405" max="6406" width="10.28515625" style="42" customWidth="1"/>
    <col min="6407" max="6407" width="12.42578125" style="42" customWidth="1"/>
    <col min="6408" max="6409" width="8.85546875" style="42"/>
    <col min="6410" max="6410" width="7.85546875" style="42" customWidth="1"/>
    <col min="6411" max="6656" width="8.85546875" style="42"/>
    <col min="6657" max="6657" width="37.140625" style="42" customWidth="1"/>
    <col min="6658" max="6659" width="10.5703125" style="42" customWidth="1"/>
    <col min="6660" max="6660" width="13" style="42" customWidth="1"/>
    <col min="6661" max="6662" width="10.28515625" style="42" customWidth="1"/>
    <col min="6663" max="6663" width="12.42578125" style="42" customWidth="1"/>
    <col min="6664" max="6665" width="8.85546875" style="42"/>
    <col min="6666" max="6666" width="7.85546875" style="42" customWidth="1"/>
    <col min="6667" max="6912" width="8.85546875" style="42"/>
    <col min="6913" max="6913" width="37.140625" style="42" customWidth="1"/>
    <col min="6914" max="6915" width="10.5703125" style="42" customWidth="1"/>
    <col min="6916" max="6916" width="13" style="42" customWidth="1"/>
    <col min="6917" max="6918" width="10.28515625" style="42" customWidth="1"/>
    <col min="6919" max="6919" width="12.42578125" style="42" customWidth="1"/>
    <col min="6920" max="6921" width="8.85546875" style="42"/>
    <col min="6922" max="6922" width="7.85546875" style="42" customWidth="1"/>
    <col min="6923" max="7168" width="8.85546875" style="42"/>
    <col min="7169" max="7169" width="37.140625" style="42" customWidth="1"/>
    <col min="7170" max="7171" width="10.5703125" style="42" customWidth="1"/>
    <col min="7172" max="7172" width="13" style="42" customWidth="1"/>
    <col min="7173" max="7174" width="10.28515625" style="42" customWidth="1"/>
    <col min="7175" max="7175" width="12.42578125" style="42" customWidth="1"/>
    <col min="7176" max="7177" width="8.85546875" style="42"/>
    <col min="7178" max="7178" width="7.85546875" style="42" customWidth="1"/>
    <col min="7179" max="7424" width="8.85546875" style="42"/>
    <col min="7425" max="7425" width="37.140625" style="42" customWidth="1"/>
    <col min="7426" max="7427" width="10.5703125" style="42" customWidth="1"/>
    <col min="7428" max="7428" width="13" style="42" customWidth="1"/>
    <col min="7429" max="7430" width="10.28515625" style="42" customWidth="1"/>
    <col min="7431" max="7431" width="12.42578125" style="42" customWidth="1"/>
    <col min="7432" max="7433" width="8.85546875" style="42"/>
    <col min="7434" max="7434" width="7.85546875" style="42" customWidth="1"/>
    <col min="7435" max="7680" width="8.85546875" style="42"/>
    <col min="7681" max="7681" width="37.140625" style="42" customWidth="1"/>
    <col min="7682" max="7683" width="10.5703125" style="42" customWidth="1"/>
    <col min="7684" max="7684" width="13" style="42" customWidth="1"/>
    <col min="7685" max="7686" width="10.28515625" style="42" customWidth="1"/>
    <col min="7687" max="7687" width="12.42578125" style="42" customWidth="1"/>
    <col min="7688" max="7689" width="8.85546875" style="42"/>
    <col min="7690" max="7690" width="7.85546875" style="42" customWidth="1"/>
    <col min="7691" max="7936" width="8.85546875" style="42"/>
    <col min="7937" max="7937" width="37.140625" style="42" customWidth="1"/>
    <col min="7938" max="7939" width="10.5703125" style="42" customWidth="1"/>
    <col min="7940" max="7940" width="13" style="42" customWidth="1"/>
    <col min="7941" max="7942" width="10.28515625" style="42" customWidth="1"/>
    <col min="7943" max="7943" width="12.42578125" style="42" customWidth="1"/>
    <col min="7944" max="7945" width="8.85546875" style="42"/>
    <col min="7946" max="7946" width="7.85546875" style="42" customWidth="1"/>
    <col min="7947" max="8192" width="8.85546875" style="42"/>
    <col min="8193" max="8193" width="37.140625" style="42" customWidth="1"/>
    <col min="8194" max="8195" width="10.5703125" style="42" customWidth="1"/>
    <col min="8196" max="8196" width="13" style="42" customWidth="1"/>
    <col min="8197" max="8198" width="10.28515625" style="42" customWidth="1"/>
    <col min="8199" max="8199" width="12.42578125" style="42" customWidth="1"/>
    <col min="8200" max="8201" width="8.85546875" style="42"/>
    <col min="8202" max="8202" width="7.85546875" style="42" customWidth="1"/>
    <col min="8203" max="8448" width="8.85546875" style="42"/>
    <col min="8449" max="8449" width="37.140625" style="42" customWidth="1"/>
    <col min="8450" max="8451" width="10.5703125" style="42" customWidth="1"/>
    <col min="8452" max="8452" width="13" style="42" customWidth="1"/>
    <col min="8453" max="8454" width="10.28515625" style="42" customWidth="1"/>
    <col min="8455" max="8455" width="12.42578125" style="42" customWidth="1"/>
    <col min="8456" max="8457" width="8.85546875" style="42"/>
    <col min="8458" max="8458" width="7.85546875" style="42" customWidth="1"/>
    <col min="8459" max="8704" width="8.85546875" style="42"/>
    <col min="8705" max="8705" width="37.140625" style="42" customWidth="1"/>
    <col min="8706" max="8707" width="10.5703125" style="42" customWidth="1"/>
    <col min="8708" max="8708" width="13" style="42" customWidth="1"/>
    <col min="8709" max="8710" width="10.28515625" style="42" customWidth="1"/>
    <col min="8711" max="8711" width="12.42578125" style="42" customWidth="1"/>
    <col min="8712" max="8713" width="8.85546875" style="42"/>
    <col min="8714" max="8714" width="7.85546875" style="42" customWidth="1"/>
    <col min="8715" max="8960" width="8.85546875" style="42"/>
    <col min="8961" max="8961" width="37.140625" style="42" customWidth="1"/>
    <col min="8962" max="8963" width="10.5703125" style="42" customWidth="1"/>
    <col min="8964" max="8964" width="13" style="42" customWidth="1"/>
    <col min="8965" max="8966" width="10.28515625" style="42" customWidth="1"/>
    <col min="8967" max="8967" width="12.42578125" style="42" customWidth="1"/>
    <col min="8968" max="8969" width="8.85546875" style="42"/>
    <col min="8970" max="8970" width="7.85546875" style="42" customWidth="1"/>
    <col min="8971" max="9216" width="8.85546875" style="42"/>
    <col min="9217" max="9217" width="37.140625" style="42" customWidth="1"/>
    <col min="9218" max="9219" width="10.5703125" style="42" customWidth="1"/>
    <col min="9220" max="9220" width="13" style="42" customWidth="1"/>
    <col min="9221" max="9222" width="10.28515625" style="42" customWidth="1"/>
    <col min="9223" max="9223" width="12.42578125" style="42" customWidth="1"/>
    <col min="9224" max="9225" width="8.85546875" style="42"/>
    <col min="9226" max="9226" width="7.85546875" style="42" customWidth="1"/>
    <col min="9227" max="9472" width="8.85546875" style="42"/>
    <col min="9473" max="9473" width="37.140625" style="42" customWidth="1"/>
    <col min="9474" max="9475" width="10.5703125" style="42" customWidth="1"/>
    <col min="9476" max="9476" width="13" style="42" customWidth="1"/>
    <col min="9477" max="9478" width="10.28515625" style="42" customWidth="1"/>
    <col min="9479" max="9479" width="12.42578125" style="42" customWidth="1"/>
    <col min="9480" max="9481" width="8.85546875" style="42"/>
    <col min="9482" max="9482" width="7.85546875" style="42" customWidth="1"/>
    <col min="9483" max="9728" width="8.85546875" style="42"/>
    <col min="9729" max="9729" width="37.140625" style="42" customWidth="1"/>
    <col min="9730" max="9731" width="10.5703125" style="42" customWidth="1"/>
    <col min="9732" max="9732" width="13" style="42" customWidth="1"/>
    <col min="9733" max="9734" width="10.28515625" style="42" customWidth="1"/>
    <col min="9735" max="9735" width="12.42578125" style="42" customWidth="1"/>
    <col min="9736" max="9737" width="8.85546875" style="42"/>
    <col min="9738" max="9738" width="7.85546875" style="42" customWidth="1"/>
    <col min="9739" max="9984" width="8.85546875" style="42"/>
    <col min="9985" max="9985" width="37.140625" style="42" customWidth="1"/>
    <col min="9986" max="9987" width="10.5703125" style="42" customWidth="1"/>
    <col min="9988" max="9988" width="13" style="42" customWidth="1"/>
    <col min="9989" max="9990" width="10.28515625" style="42" customWidth="1"/>
    <col min="9991" max="9991" width="12.42578125" style="42" customWidth="1"/>
    <col min="9992" max="9993" width="8.85546875" style="42"/>
    <col min="9994" max="9994" width="7.85546875" style="42" customWidth="1"/>
    <col min="9995" max="10240" width="8.85546875" style="42"/>
    <col min="10241" max="10241" width="37.140625" style="42" customWidth="1"/>
    <col min="10242" max="10243" width="10.5703125" style="42" customWidth="1"/>
    <col min="10244" max="10244" width="13" style="42" customWidth="1"/>
    <col min="10245" max="10246" width="10.28515625" style="42" customWidth="1"/>
    <col min="10247" max="10247" width="12.42578125" style="42" customWidth="1"/>
    <col min="10248" max="10249" width="8.85546875" style="42"/>
    <col min="10250" max="10250" width="7.85546875" style="42" customWidth="1"/>
    <col min="10251" max="10496" width="8.85546875" style="42"/>
    <col min="10497" max="10497" width="37.140625" style="42" customWidth="1"/>
    <col min="10498" max="10499" width="10.5703125" style="42" customWidth="1"/>
    <col min="10500" max="10500" width="13" style="42" customWidth="1"/>
    <col min="10501" max="10502" width="10.28515625" style="42" customWidth="1"/>
    <col min="10503" max="10503" width="12.42578125" style="42" customWidth="1"/>
    <col min="10504" max="10505" width="8.85546875" style="42"/>
    <col min="10506" max="10506" width="7.85546875" style="42" customWidth="1"/>
    <col min="10507" max="10752" width="8.85546875" style="42"/>
    <col min="10753" max="10753" width="37.140625" style="42" customWidth="1"/>
    <col min="10754" max="10755" width="10.5703125" style="42" customWidth="1"/>
    <col min="10756" max="10756" width="13" style="42" customWidth="1"/>
    <col min="10757" max="10758" width="10.28515625" style="42" customWidth="1"/>
    <col min="10759" max="10759" width="12.42578125" style="42" customWidth="1"/>
    <col min="10760" max="10761" width="8.85546875" style="42"/>
    <col min="10762" max="10762" width="7.85546875" style="42" customWidth="1"/>
    <col min="10763" max="11008" width="8.85546875" style="42"/>
    <col min="11009" max="11009" width="37.140625" style="42" customWidth="1"/>
    <col min="11010" max="11011" width="10.5703125" style="42" customWidth="1"/>
    <col min="11012" max="11012" width="13" style="42" customWidth="1"/>
    <col min="11013" max="11014" width="10.28515625" style="42" customWidth="1"/>
    <col min="11015" max="11015" width="12.42578125" style="42" customWidth="1"/>
    <col min="11016" max="11017" width="8.85546875" style="42"/>
    <col min="11018" max="11018" width="7.85546875" style="42" customWidth="1"/>
    <col min="11019" max="11264" width="8.85546875" style="42"/>
    <col min="11265" max="11265" width="37.140625" style="42" customWidth="1"/>
    <col min="11266" max="11267" width="10.5703125" style="42" customWidth="1"/>
    <col min="11268" max="11268" width="13" style="42" customWidth="1"/>
    <col min="11269" max="11270" width="10.28515625" style="42" customWidth="1"/>
    <col min="11271" max="11271" width="12.42578125" style="42" customWidth="1"/>
    <col min="11272" max="11273" width="8.85546875" style="42"/>
    <col min="11274" max="11274" width="7.85546875" style="42" customWidth="1"/>
    <col min="11275" max="11520" width="8.85546875" style="42"/>
    <col min="11521" max="11521" width="37.140625" style="42" customWidth="1"/>
    <col min="11522" max="11523" width="10.5703125" style="42" customWidth="1"/>
    <col min="11524" max="11524" width="13" style="42" customWidth="1"/>
    <col min="11525" max="11526" width="10.28515625" style="42" customWidth="1"/>
    <col min="11527" max="11527" width="12.42578125" style="42" customWidth="1"/>
    <col min="11528" max="11529" width="8.85546875" style="42"/>
    <col min="11530" max="11530" width="7.85546875" style="42" customWidth="1"/>
    <col min="11531" max="11776" width="8.85546875" style="42"/>
    <col min="11777" max="11777" width="37.140625" style="42" customWidth="1"/>
    <col min="11778" max="11779" width="10.5703125" style="42" customWidth="1"/>
    <col min="11780" max="11780" width="13" style="42" customWidth="1"/>
    <col min="11781" max="11782" width="10.28515625" style="42" customWidth="1"/>
    <col min="11783" max="11783" width="12.42578125" style="42" customWidth="1"/>
    <col min="11784" max="11785" width="8.85546875" style="42"/>
    <col min="11786" max="11786" width="7.85546875" style="42" customWidth="1"/>
    <col min="11787" max="12032" width="8.85546875" style="42"/>
    <col min="12033" max="12033" width="37.140625" style="42" customWidth="1"/>
    <col min="12034" max="12035" width="10.5703125" style="42" customWidth="1"/>
    <col min="12036" max="12036" width="13" style="42" customWidth="1"/>
    <col min="12037" max="12038" width="10.28515625" style="42" customWidth="1"/>
    <col min="12039" max="12039" width="12.42578125" style="42" customWidth="1"/>
    <col min="12040" max="12041" width="8.85546875" style="42"/>
    <col min="12042" max="12042" width="7.85546875" style="42" customWidth="1"/>
    <col min="12043" max="12288" width="8.85546875" style="42"/>
    <col min="12289" max="12289" width="37.140625" style="42" customWidth="1"/>
    <col min="12290" max="12291" width="10.5703125" style="42" customWidth="1"/>
    <col min="12292" max="12292" width="13" style="42" customWidth="1"/>
    <col min="12293" max="12294" width="10.28515625" style="42" customWidth="1"/>
    <col min="12295" max="12295" width="12.42578125" style="42" customWidth="1"/>
    <col min="12296" max="12297" width="8.85546875" style="42"/>
    <col min="12298" max="12298" width="7.85546875" style="42" customWidth="1"/>
    <col min="12299" max="12544" width="8.85546875" style="42"/>
    <col min="12545" max="12545" width="37.140625" style="42" customWidth="1"/>
    <col min="12546" max="12547" width="10.5703125" style="42" customWidth="1"/>
    <col min="12548" max="12548" width="13" style="42" customWidth="1"/>
    <col min="12549" max="12550" width="10.28515625" style="42" customWidth="1"/>
    <col min="12551" max="12551" width="12.42578125" style="42" customWidth="1"/>
    <col min="12552" max="12553" width="8.85546875" style="42"/>
    <col min="12554" max="12554" width="7.85546875" style="42" customWidth="1"/>
    <col min="12555" max="12800" width="8.85546875" style="42"/>
    <col min="12801" max="12801" width="37.140625" style="42" customWidth="1"/>
    <col min="12802" max="12803" width="10.5703125" style="42" customWidth="1"/>
    <col min="12804" max="12804" width="13" style="42" customWidth="1"/>
    <col min="12805" max="12806" width="10.28515625" style="42" customWidth="1"/>
    <col min="12807" max="12807" width="12.42578125" style="42" customWidth="1"/>
    <col min="12808" max="12809" width="8.85546875" style="42"/>
    <col min="12810" max="12810" width="7.85546875" style="42" customWidth="1"/>
    <col min="12811" max="13056" width="8.85546875" style="42"/>
    <col min="13057" max="13057" width="37.140625" style="42" customWidth="1"/>
    <col min="13058" max="13059" width="10.5703125" style="42" customWidth="1"/>
    <col min="13060" max="13060" width="13" style="42" customWidth="1"/>
    <col min="13061" max="13062" width="10.28515625" style="42" customWidth="1"/>
    <col min="13063" max="13063" width="12.42578125" style="42" customWidth="1"/>
    <col min="13064" max="13065" width="8.85546875" style="42"/>
    <col min="13066" max="13066" width="7.85546875" style="42" customWidth="1"/>
    <col min="13067" max="13312" width="8.85546875" style="42"/>
    <col min="13313" max="13313" width="37.140625" style="42" customWidth="1"/>
    <col min="13314" max="13315" width="10.5703125" style="42" customWidth="1"/>
    <col min="13316" max="13316" width="13" style="42" customWidth="1"/>
    <col min="13317" max="13318" width="10.28515625" style="42" customWidth="1"/>
    <col min="13319" max="13319" width="12.42578125" style="42" customWidth="1"/>
    <col min="13320" max="13321" width="8.85546875" style="42"/>
    <col min="13322" max="13322" width="7.85546875" style="42" customWidth="1"/>
    <col min="13323" max="13568" width="8.85546875" style="42"/>
    <col min="13569" max="13569" width="37.140625" style="42" customWidth="1"/>
    <col min="13570" max="13571" width="10.5703125" style="42" customWidth="1"/>
    <col min="13572" max="13572" width="13" style="42" customWidth="1"/>
    <col min="13573" max="13574" width="10.28515625" style="42" customWidth="1"/>
    <col min="13575" max="13575" width="12.42578125" style="42" customWidth="1"/>
    <col min="13576" max="13577" width="8.85546875" style="42"/>
    <col min="13578" max="13578" width="7.85546875" style="42" customWidth="1"/>
    <col min="13579" max="13824" width="8.85546875" style="42"/>
    <col min="13825" max="13825" width="37.140625" style="42" customWidth="1"/>
    <col min="13826" max="13827" width="10.5703125" style="42" customWidth="1"/>
    <col min="13828" max="13828" width="13" style="42" customWidth="1"/>
    <col min="13829" max="13830" width="10.28515625" style="42" customWidth="1"/>
    <col min="13831" max="13831" width="12.42578125" style="42" customWidth="1"/>
    <col min="13832" max="13833" width="8.85546875" style="42"/>
    <col min="13834" max="13834" width="7.85546875" style="42" customWidth="1"/>
    <col min="13835" max="14080" width="8.85546875" style="42"/>
    <col min="14081" max="14081" width="37.140625" style="42" customWidth="1"/>
    <col min="14082" max="14083" width="10.5703125" style="42" customWidth="1"/>
    <col min="14084" max="14084" width="13" style="42" customWidth="1"/>
    <col min="14085" max="14086" width="10.28515625" style="42" customWidth="1"/>
    <col min="14087" max="14087" width="12.42578125" style="42" customWidth="1"/>
    <col min="14088" max="14089" width="8.85546875" style="42"/>
    <col min="14090" max="14090" width="7.85546875" style="42" customWidth="1"/>
    <col min="14091" max="14336" width="8.85546875" style="42"/>
    <col min="14337" max="14337" width="37.140625" style="42" customWidth="1"/>
    <col min="14338" max="14339" width="10.5703125" style="42" customWidth="1"/>
    <col min="14340" max="14340" width="13" style="42" customWidth="1"/>
    <col min="14341" max="14342" width="10.28515625" style="42" customWidth="1"/>
    <col min="14343" max="14343" width="12.42578125" style="42" customWidth="1"/>
    <col min="14344" max="14345" width="8.85546875" style="42"/>
    <col min="14346" max="14346" width="7.85546875" style="42" customWidth="1"/>
    <col min="14347" max="14592" width="8.85546875" style="42"/>
    <col min="14593" max="14593" width="37.140625" style="42" customWidth="1"/>
    <col min="14594" max="14595" width="10.5703125" style="42" customWidth="1"/>
    <col min="14596" max="14596" width="13" style="42" customWidth="1"/>
    <col min="14597" max="14598" width="10.28515625" style="42" customWidth="1"/>
    <col min="14599" max="14599" width="12.42578125" style="42" customWidth="1"/>
    <col min="14600" max="14601" width="8.85546875" style="42"/>
    <col min="14602" max="14602" width="7.85546875" style="42" customWidth="1"/>
    <col min="14603" max="14848" width="8.85546875" style="42"/>
    <col min="14849" max="14849" width="37.140625" style="42" customWidth="1"/>
    <col min="14850" max="14851" width="10.5703125" style="42" customWidth="1"/>
    <col min="14852" max="14852" width="13" style="42" customWidth="1"/>
    <col min="14853" max="14854" width="10.28515625" style="42" customWidth="1"/>
    <col min="14855" max="14855" width="12.42578125" style="42" customWidth="1"/>
    <col min="14856" max="14857" width="8.85546875" style="42"/>
    <col min="14858" max="14858" width="7.85546875" style="42" customWidth="1"/>
    <col min="14859" max="15104" width="8.85546875" style="42"/>
    <col min="15105" max="15105" width="37.140625" style="42" customWidth="1"/>
    <col min="15106" max="15107" width="10.5703125" style="42" customWidth="1"/>
    <col min="15108" max="15108" width="13" style="42" customWidth="1"/>
    <col min="15109" max="15110" width="10.28515625" style="42" customWidth="1"/>
    <col min="15111" max="15111" width="12.42578125" style="42" customWidth="1"/>
    <col min="15112" max="15113" width="8.85546875" style="42"/>
    <col min="15114" max="15114" width="7.85546875" style="42" customWidth="1"/>
    <col min="15115" max="15360" width="8.85546875" style="42"/>
    <col min="15361" max="15361" width="37.140625" style="42" customWidth="1"/>
    <col min="15362" max="15363" width="10.5703125" style="42" customWidth="1"/>
    <col min="15364" max="15364" width="13" style="42" customWidth="1"/>
    <col min="15365" max="15366" width="10.28515625" style="42" customWidth="1"/>
    <col min="15367" max="15367" width="12.42578125" style="42" customWidth="1"/>
    <col min="15368" max="15369" width="8.85546875" style="42"/>
    <col min="15370" max="15370" width="7.85546875" style="42" customWidth="1"/>
    <col min="15371" max="15616" width="8.85546875" style="42"/>
    <col min="15617" max="15617" width="37.140625" style="42" customWidth="1"/>
    <col min="15618" max="15619" width="10.5703125" style="42" customWidth="1"/>
    <col min="15620" max="15620" width="13" style="42" customWidth="1"/>
    <col min="15621" max="15622" width="10.28515625" style="42" customWidth="1"/>
    <col min="15623" max="15623" width="12.42578125" style="42" customWidth="1"/>
    <col min="15624" max="15625" width="8.85546875" style="42"/>
    <col min="15626" max="15626" width="7.85546875" style="42" customWidth="1"/>
    <col min="15627" max="15872" width="8.85546875" style="42"/>
    <col min="15873" max="15873" width="37.140625" style="42" customWidth="1"/>
    <col min="15874" max="15875" width="10.5703125" style="42" customWidth="1"/>
    <col min="15876" max="15876" width="13" style="42" customWidth="1"/>
    <col min="15877" max="15878" width="10.28515625" style="42" customWidth="1"/>
    <col min="15879" max="15879" width="12.42578125" style="42" customWidth="1"/>
    <col min="15880" max="15881" width="8.85546875" style="42"/>
    <col min="15882" max="15882" width="7.85546875" style="42" customWidth="1"/>
    <col min="15883" max="16128" width="8.85546875" style="42"/>
    <col min="16129" max="16129" width="37.140625" style="42" customWidth="1"/>
    <col min="16130" max="16131" width="10.5703125" style="42" customWidth="1"/>
    <col min="16132" max="16132" width="13" style="42" customWidth="1"/>
    <col min="16133" max="16134" width="10.28515625" style="42" customWidth="1"/>
    <col min="16135" max="16135" width="12.42578125" style="42" customWidth="1"/>
    <col min="16136" max="16137" width="8.85546875" style="42"/>
    <col min="16138" max="16138" width="7.85546875" style="42" customWidth="1"/>
    <col min="16139" max="16384" width="8.85546875" style="42"/>
  </cols>
  <sheetData>
    <row r="1" spans="1:13" s="25" customFormat="1" ht="22.5" x14ac:dyDescent="0.3">
      <c r="A1" s="243" t="s">
        <v>279</v>
      </c>
      <c r="B1" s="243"/>
      <c r="C1" s="243"/>
      <c r="D1" s="243"/>
      <c r="E1" s="243"/>
      <c r="F1" s="243"/>
      <c r="G1" s="243"/>
      <c r="H1" s="243"/>
      <c r="I1" s="243"/>
      <c r="J1" s="187"/>
      <c r="K1" s="187"/>
    </row>
    <row r="2" spans="1:13" s="25" customFormat="1" ht="19.5" customHeight="1" x14ac:dyDescent="0.3">
      <c r="A2" s="254" t="s">
        <v>78</v>
      </c>
      <c r="B2" s="254"/>
      <c r="C2" s="254"/>
      <c r="D2" s="254"/>
      <c r="E2" s="254"/>
      <c r="F2" s="254"/>
      <c r="G2" s="254"/>
      <c r="H2" s="254"/>
      <c r="I2" s="254"/>
      <c r="J2" s="188"/>
      <c r="K2" s="188"/>
    </row>
    <row r="3" spans="1:13" s="28" customFormat="1" ht="20.25" customHeight="1" x14ac:dyDescent="0.2">
      <c r="A3" s="26"/>
      <c r="B3" s="125"/>
      <c r="C3" s="125"/>
      <c r="D3" s="125"/>
      <c r="E3" s="125"/>
      <c r="F3" s="125"/>
      <c r="G3" s="125"/>
      <c r="H3" s="125"/>
      <c r="I3" s="189" t="s">
        <v>184</v>
      </c>
    </row>
    <row r="4" spans="1:13" s="28" customFormat="1" ht="34.5" customHeight="1" x14ac:dyDescent="0.2">
      <c r="A4" s="255"/>
      <c r="B4" s="256" t="s">
        <v>404</v>
      </c>
      <c r="C4" s="257"/>
      <c r="D4" s="257"/>
      <c r="E4" s="258"/>
      <c r="F4" s="259" t="s">
        <v>406</v>
      </c>
      <c r="G4" s="260"/>
      <c r="H4" s="260"/>
      <c r="I4" s="261"/>
    </row>
    <row r="5" spans="1:13" s="28" customFormat="1" ht="69.75" customHeight="1" x14ac:dyDescent="0.2">
      <c r="A5" s="255"/>
      <c r="B5" s="190" t="s">
        <v>280</v>
      </c>
      <c r="C5" s="190" t="s">
        <v>281</v>
      </c>
      <c r="D5" s="190" t="s">
        <v>282</v>
      </c>
      <c r="E5" s="190" t="s">
        <v>281</v>
      </c>
      <c r="F5" s="190" t="s">
        <v>280</v>
      </c>
      <c r="G5" s="190" t="s">
        <v>281</v>
      </c>
      <c r="H5" s="190" t="s">
        <v>282</v>
      </c>
      <c r="I5" s="190" t="s">
        <v>281</v>
      </c>
    </row>
    <row r="6" spans="1:13" s="32" customFormat="1" ht="34.5" customHeight="1" x14ac:dyDescent="0.25">
      <c r="A6" s="63" t="s">
        <v>79</v>
      </c>
      <c r="B6" s="192">
        <v>953</v>
      </c>
      <c r="C6" s="193">
        <v>70.022042615723734</v>
      </c>
      <c r="D6" s="192">
        <v>408</v>
      </c>
      <c r="E6" s="194">
        <v>29.977957384276266</v>
      </c>
      <c r="F6" s="192">
        <v>728</v>
      </c>
      <c r="G6" s="193">
        <v>72.8</v>
      </c>
      <c r="H6" s="192">
        <v>272</v>
      </c>
      <c r="I6" s="194">
        <v>27.200000000000003</v>
      </c>
      <c r="K6" s="220"/>
      <c r="L6" s="220"/>
    </row>
    <row r="7" spans="1:13" ht="15.75" x14ac:dyDescent="0.2">
      <c r="A7" s="37" t="s">
        <v>49</v>
      </c>
      <c r="B7" s="204">
        <v>410</v>
      </c>
      <c r="C7" s="205">
        <v>72.438162544169614</v>
      </c>
      <c r="D7" s="206">
        <v>156</v>
      </c>
      <c r="E7" s="207">
        <v>27.561837455830389</v>
      </c>
      <c r="F7" s="204">
        <v>309</v>
      </c>
      <c r="G7" s="205">
        <v>74.818401937046005</v>
      </c>
      <c r="H7" s="206">
        <v>104</v>
      </c>
      <c r="I7" s="207">
        <v>25.181598062953999</v>
      </c>
      <c r="J7" s="41"/>
      <c r="K7" s="220"/>
      <c r="L7" s="220"/>
      <c r="M7" s="44"/>
    </row>
    <row r="8" spans="1:13" ht="15.75" x14ac:dyDescent="0.2">
      <c r="A8" s="37" t="s">
        <v>50</v>
      </c>
      <c r="B8" s="38">
        <v>9</v>
      </c>
      <c r="C8" s="205">
        <v>75</v>
      </c>
      <c r="D8" s="206">
        <v>3</v>
      </c>
      <c r="E8" s="207">
        <v>25</v>
      </c>
      <c r="F8" s="38">
        <v>7</v>
      </c>
      <c r="G8" s="205">
        <v>77.777777777777786</v>
      </c>
      <c r="H8" s="206">
        <v>2</v>
      </c>
      <c r="I8" s="207">
        <v>22.222222222222221</v>
      </c>
      <c r="J8" s="41"/>
      <c r="K8" s="220"/>
      <c r="L8" s="220"/>
      <c r="M8" s="44"/>
    </row>
    <row r="9" spans="1:13" s="45" customFormat="1" ht="15.75" x14ac:dyDescent="0.2">
      <c r="A9" s="37" t="s">
        <v>51</v>
      </c>
      <c r="B9" s="38">
        <v>0</v>
      </c>
      <c r="C9" s="205">
        <v>0</v>
      </c>
      <c r="D9" s="206">
        <v>0</v>
      </c>
      <c r="E9" s="207">
        <v>0</v>
      </c>
      <c r="F9" s="38">
        <v>0</v>
      </c>
      <c r="G9" s="205">
        <v>0</v>
      </c>
      <c r="H9" s="206">
        <v>0</v>
      </c>
      <c r="I9" s="207">
        <v>0</v>
      </c>
      <c r="J9" s="41"/>
      <c r="K9" s="220"/>
      <c r="L9" s="220"/>
      <c r="M9" s="44"/>
    </row>
    <row r="10" spans="1:13" ht="15.75" x14ac:dyDescent="0.2">
      <c r="A10" s="37" t="s">
        <v>52</v>
      </c>
      <c r="B10" s="38">
        <v>14</v>
      </c>
      <c r="C10" s="205">
        <v>93.333333333333329</v>
      </c>
      <c r="D10" s="206">
        <v>1</v>
      </c>
      <c r="E10" s="207">
        <v>6.666666666666667</v>
      </c>
      <c r="F10" s="38">
        <v>11</v>
      </c>
      <c r="G10" s="205">
        <v>91.666666666666657</v>
      </c>
      <c r="H10" s="206">
        <v>1</v>
      </c>
      <c r="I10" s="207">
        <v>8.3333333333333321</v>
      </c>
      <c r="J10" s="41"/>
      <c r="K10" s="220"/>
      <c r="L10" s="220"/>
      <c r="M10" s="44"/>
    </row>
    <row r="11" spans="1:13" ht="15.75" x14ac:dyDescent="0.2">
      <c r="A11" s="37" t="s">
        <v>53</v>
      </c>
      <c r="B11" s="38">
        <v>21</v>
      </c>
      <c r="C11" s="205">
        <v>91.304347826086953</v>
      </c>
      <c r="D11" s="206">
        <v>2</v>
      </c>
      <c r="E11" s="207">
        <v>8.695652173913043</v>
      </c>
      <c r="F11" s="38">
        <v>15</v>
      </c>
      <c r="G11" s="205">
        <v>88.235294117647058</v>
      </c>
      <c r="H11" s="206">
        <v>2</v>
      </c>
      <c r="I11" s="207">
        <v>11.76470588235294</v>
      </c>
      <c r="J11" s="41"/>
      <c r="K11" s="220"/>
      <c r="L11" s="220"/>
      <c r="M11" s="44"/>
    </row>
    <row r="12" spans="1:13" ht="15.75" x14ac:dyDescent="0.2">
      <c r="A12" s="37" t="s">
        <v>54</v>
      </c>
      <c r="B12" s="38">
        <v>2</v>
      </c>
      <c r="C12" s="205">
        <v>66.666666666666657</v>
      </c>
      <c r="D12" s="206">
        <v>1</v>
      </c>
      <c r="E12" s="207">
        <v>33.333333333333329</v>
      </c>
      <c r="F12" s="38">
        <v>0</v>
      </c>
      <c r="G12" s="205">
        <v>0</v>
      </c>
      <c r="H12" s="206">
        <v>1</v>
      </c>
      <c r="I12" s="207">
        <v>100</v>
      </c>
      <c r="J12" s="41"/>
      <c r="K12" s="220"/>
      <c r="L12" s="220"/>
      <c r="M12" s="44"/>
    </row>
    <row r="13" spans="1:13" ht="47.25" x14ac:dyDescent="0.2">
      <c r="A13" s="37" t="s">
        <v>55</v>
      </c>
      <c r="B13" s="38">
        <v>18</v>
      </c>
      <c r="C13" s="205">
        <v>51.428571428571423</v>
      </c>
      <c r="D13" s="206">
        <v>17</v>
      </c>
      <c r="E13" s="207">
        <v>48.571428571428569</v>
      </c>
      <c r="F13" s="38">
        <v>12</v>
      </c>
      <c r="G13" s="205">
        <v>52.173913043478258</v>
      </c>
      <c r="H13" s="206">
        <v>11</v>
      </c>
      <c r="I13" s="207">
        <v>47.826086956521742</v>
      </c>
      <c r="J13" s="41"/>
      <c r="K13" s="220"/>
      <c r="L13" s="220"/>
      <c r="M13" s="44"/>
    </row>
    <row r="14" spans="1:13" ht="15.75" x14ac:dyDescent="0.2">
      <c r="A14" s="37" t="s">
        <v>56</v>
      </c>
      <c r="B14" s="38">
        <v>9</v>
      </c>
      <c r="C14" s="205">
        <v>69.230769230769226</v>
      </c>
      <c r="D14" s="206">
        <v>4</v>
      </c>
      <c r="E14" s="207">
        <v>30.76923076923077</v>
      </c>
      <c r="F14" s="38">
        <v>7</v>
      </c>
      <c r="G14" s="205">
        <v>77.777777777777786</v>
      </c>
      <c r="H14" s="206">
        <v>2</v>
      </c>
      <c r="I14" s="207">
        <v>22.222222222222221</v>
      </c>
      <c r="J14" s="41"/>
      <c r="K14" s="220"/>
      <c r="L14" s="220"/>
      <c r="M14" s="44"/>
    </row>
    <row r="15" spans="1:13" ht="15.75" x14ac:dyDescent="0.2">
      <c r="A15" s="37" t="s">
        <v>57</v>
      </c>
      <c r="B15" s="38">
        <v>2</v>
      </c>
      <c r="C15" s="205">
        <v>40</v>
      </c>
      <c r="D15" s="206">
        <v>3</v>
      </c>
      <c r="E15" s="207">
        <v>60</v>
      </c>
      <c r="F15" s="38">
        <v>2</v>
      </c>
      <c r="G15" s="205">
        <v>50</v>
      </c>
      <c r="H15" s="206">
        <v>2</v>
      </c>
      <c r="I15" s="207">
        <v>50</v>
      </c>
      <c r="J15" s="41"/>
      <c r="K15" s="220"/>
      <c r="L15" s="220"/>
      <c r="M15" s="44"/>
    </row>
    <row r="16" spans="1:13" ht="15.75" x14ac:dyDescent="0.2">
      <c r="A16" s="37" t="s">
        <v>58</v>
      </c>
      <c r="B16" s="38">
        <v>3</v>
      </c>
      <c r="C16" s="205">
        <v>100</v>
      </c>
      <c r="D16" s="206">
        <v>0</v>
      </c>
      <c r="E16" s="207">
        <v>0</v>
      </c>
      <c r="F16" s="38">
        <v>2</v>
      </c>
      <c r="G16" s="205">
        <v>100</v>
      </c>
      <c r="H16" s="206">
        <v>0</v>
      </c>
      <c r="I16" s="207">
        <v>0</v>
      </c>
      <c r="J16" s="41"/>
      <c r="K16" s="220"/>
      <c r="L16" s="220"/>
      <c r="M16" s="44"/>
    </row>
    <row r="17" spans="1:13" ht="15.75" x14ac:dyDescent="0.2">
      <c r="A17" s="37" t="s">
        <v>59</v>
      </c>
      <c r="B17" s="38">
        <v>21</v>
      </c>
      <c r="C17" s="205">
        <v>56.756756756756758</v>
      </c>
      <c r="D17" s="206">
        <v>16</v>
      </c>
      <c r="E17" s="207">
        <v>43.243243243243242</v>
      </c>
      <c r="F17" s="38">
        <v>15</v>
      </c>
      <c r="G17" s="205">
        <v>62.5</v>
      </c>
      <c r="H17" s="206">
        <v>9</v>
      </c>
      <c r="I17" s="207">
        <v>37.5</v>
      </c>
      <c r="J17" s="41"/>
      <c r="K17" s="220"/>
      <c r="L17" s="220"/>
      <c r="M17" s="44"/>
    </row>
    <row r="18" spans="1:13" ht="31.5" x14ac:dyDescent="0.2">
      <c r="A18" s="37" t="s">
        <v>60</v>
      </c>
      <c r="B18" s="38">
        <v>14</v>
      </c>
      <c r="C18" s="205">
        <v>93.333333333333329</v>
      </c>
      <c r="D18" s="206">
        <v>1</v>
      </c>
      <c r="E18" s="207">
        <v>6.666666666666667</v>
      </c>
      <c r="F18" s="38">
        <v>9</v>
      </c>
      <c r="G18" s="205">
        <v>90</v>
      </c>
      <c r="H18" s="206">
        <v>1</v>
      </c>
      <c r="I18" s="207">
        <v>10</v>
      </c>
      <c r="J18" s="41"/>
      <c r="K18" s="220"/>
      <c r="L18" s="220"/>
      <c r="M18" s="44"/>
    </row>
    <row r="19" spans="1:13" ht="15.75" x14ac:dyDescent="0.2">
      <c r="A19" s="37" t="s">
        <v>61</v>
      </c>
      <c r="B19" s="38">
        <v>4</v>
      </c>
      <c r="C19" s="205">
        <v>40</v>
      </c>
      <c r="D19" s="206">
        <v>6</v>
      </c>
      <c r="E19" s="207">
        <v>60</v>
      </c>
      <c r="F19" s="38">
        <v>3</v>
      </c>
      <c r="G19" s="205">
        <v>42.857142857142854</v>
      </c>
      <c r="H19" s="206">
        <v>4</v>
      </c>
      <c r="I19" s="207">
        <v>57.142857142857139</v>
      </c>
      <c r="J19" s="41"/>
      <c r="K19" s="220"/>
      <c r="L19" s="220"/>
      <c r="M19" s="44"/>
    </row>
    <row r="20" spans="1:13" ht="15.75" x14ac:dyDescent="0.2">
      <c r="A20" s="37" t="s">
        <v>62</v>
      </c>
      <c r="B20" s="38">
        <v>50</v>
      </c>
      <c r="C20" s="205">
        <v>44.247787610619469</v>
      </c>
      <c r="D20" s="206">
        <v>63</v>
      </c>
      <c r="E20" s="207">
        <v>55.752212389380531</v>
      </c>
      <c r="F20" s="38">
        <v>36</v>
      </c>
      <c r="G20" s="205">
        <v>46.153846153846153</v>
      </c>
      <c r="H20" s="206">
        <v>42</v>
      </c>
      <c r="I20" s="207">
        <v>53.846153846153847</v>
      </c>
      <c r="J20" s="41"/>
      <c r="K20" s="220"/>
      <c r="L20" s="220"/>
      <c r="M20" s="44"/>
    </row>
    <row r="21" spans="1:13" ht="15.75" x14ac:dyDescent="0.2">
      <c r="A21" s="37" t="s">
        <v>63</v>
      </c>
      <c r="B21" s="38">
        <v>8</v>
      </c>
      <c r="C21" s="205">
        <v>53.333333333333336</v>
      </c>
      <c r="D21" s="206">
        <v>7</v>
      </c>
      <c r="E21" s="207">
        <v>46.666666666666664</v>
      </c>
      <c r="F21" s="38">
        <v>3</v>
      </c>
      <c r="G21" s="205">
        <v>50</v>
      </c>
      <c r="H21" s="206">
        <v>3</v>
      </c>
      <c r="I21" s="207">
        <v>50</v>
      </c>
      <c r="J21" s="41"/>
      <c r="K21" s="220"/>
      <c r="L21" s="220"/>
      <c r="M21" s="44"/>
    </row>
    <row r="22" spans="1:13" ht="31.5" x14ac:dyDescent="0.2">
      <c r="A22" s="37" t="s">
        <v>64</v>
      </c>
      <c r="B22" s="38">
        <v>23</v>
      </c>
      <c r="C22" s="205">
        <v>54.761904761904766</v>
      </c>
      <c r="D22" s="206">
        <v>19</v>
      </c>
      <c r="E22" s="207">
        <v>45.238095238095241</v>
      </c>
      <c r="F22" s="38">
        <v>15</v>
      </c>
      <c r="G22" s="205">
        <v>55.555555555555557</v>
      </c>
      <c r="H22" s="206">
        <v>12</v>
      </c>
      <c r="I22" s="207">
        <v>44.444444444444443</v>
      </c>
      <c r="J22" s="41"/>
      <c r="K22" s="220"/>
      <c r="L22" s="220"/>
      <c r="M22" s="44"/>
    </row>
    <row r="23" spans="1:13" ht="18.75" customHeight="1" x14ac:dyDescent="0.2">
      <c r="A23" s="37" t="s">
        <v>65</v>
      </c>
      <c r="B23" s="38">
        <v>22</v>
      </c>
      <c r="C23" s="205">
        <v>59.45945945945946</v>
      </c>
      <c r="D23" s="206">
        <v>15</v>
      </c>
      <c r="E23" s="207">
        <v>40.54054054054054</v>
      </c>
      <c r="F23" s="38">
        <v>10</v>
      </c>
      <c r="G23" s="205">
        <v>62.5</v>
      </c>
      <c r="H23" s="206">
        <v>6</v>
      </c>
      <c r="I23" s="207">
        <v>37.5</v>
      </c>
      <c r="J23" s="41"/>
      <c r="K23" s="220"/>
      <c r="L23" s="220"/>
      <c r="M23" s="44"/>
    </row>
    <row r="24" spans="1:13" ht="15.75" x14ac:dyDescent="0.2">
      <c r="A24" s="37" t="s">
        <v>66</v>
      </c>
      <c r="B24" s="38">
        <v>5</v>
      </c>
      <c r="C24" s="205">
        <v>45.454545454545453</v>
      </c>
      <c r="D24" s="206">
        <v>6</v>
      </c>
      <c r="E24" s="207">
        <v>54.54545454545454</v>
      </c>
      <c r="F24" s="38">
        <v>3</v>
      </c>
      <c r="G24" s="205">
        <v>33.333333333333329</v>
      </c>
      <c r="H24" s="206">
        <v>6</v>
      </c>
      <c r="I24" s="207">
        <v>66.666666666666657</v>
      </c>
      <c r="J24" s="41"/>
      <c r="K24" s="220"/>
      <c r="L24" s="220"/>
      <c r="M24" s="44"/>
    </row>
    <row r="25" spans="1:13" ht="15.75" x14ac:dyDescent="0.2">
      <c r="A25" s="37" t="s">
        <v>67</v>
      </c>
      <c r="B25" s="38">
        <v>20</v>
      </c>
      <c r="C25" s="205">
        <v>50</v>
      </c>
      <c r="D25" s="206">
        <v>20</v>
      </c>
      <c r="E25" s="207">
        <v>50</v>
      </c>
      <c r="F25" s="38">
        <v>11</v>
      </c>
      <c r="G25" s="205">
        <v>47.826086956521742</v>
      </c>
      <c r="H25" s="206">
        <v>12</v>
      </c>
      <c r="I25" s="207">
        <v>52.173913043478258</v>
      </c>
      <c r="J25" s="41"/>
      <c r="K25" s="220"/>
      <c r="L25" s="220"/>
      <c r="M25" s="44"/>
    </row>
    <row r="26" spans="1:13" ht="31.5" x14ac:dyDescent="0.2">
      <c r="A26" s="37" t="s">
        <v>68</v>
      </c>
      <c r="B26" s="38">
        <v>269</v>
      </c>
      <c r="C26" s="205">
        <v>87.908496732026137</v>
      </c>
      <c r="D26" s="206">
        <v>37</v>
      </c>
      <c r="E26" s="207">
        <v>12.091503267973856</v>
      </c>
      <c r="F26" s="38">
        <v>240</v>
      </c>
      <c r="G26" s="205">
        <v>88.888888888888886</v>
      </c>
      <c r="H26" s="206">
        <v>30</v>
      </c>
      <c r="I26" s="207">
        <v>11.111111111111111</v>
      </c>
      <c r="K26" s="220"/>
      <c r="L26" s="220"/>
    </row>
    <row r="27" spans="1:13" ht="15.75" x14ac:dyDescent="0.2">
      <c r="A27" s="37" t="s">
        <v>69</v>
      </c>
      <c r="B27" s="38">
        <v>12</v>
      </c>
      <c r="C27" s="205">
        <v>63.157894736842103</v>
      </c>
      <c r="D27" s="206">
        <v>7</v>
      </c>
      <c r="E27" s="207">
        <v>36.84210526315789</v>
      </c>
      <c r="F27" s="38">
        <v>8</v>
      </c>
      <c r="G27" s="205">
        <v>66.666666666666657</v>
      </c>
      <c r="H27" s="206">
        <v>4</v>
      </c>
      <c r="I27" s="207">
        <v>33.333333333333329</v>
      </c>
      <c r="K27" s="220"/>
      <c r="L27" s="220"/>
    </row>
    <row r="28" spans="1:13" ht="15.75" x14ac:dyDescent="0.2">
      <c r="A28" s="37" t="s">
        <v>70</v>
      </c>
      <c r="B28" s="38">
        <v>9</v>
      </c>
      <c r="C28" s="205">
        <v>40.909090909090914</v>
      </c>
      <c r="D28" s="206">
        <v>13</v>
      </c>
      <c r="E28" s="207">
        <v>59.090909090909093</v>
      </c>
      <c r="F28" s="38">
        <v>2</v>
      </c>
      <c r="G28" s="205">
        <v>20</v>
      </c>
      <c r="H28" s="206">
        <v>8</v>
      </c>
      <c r="I28" s="207">
        <v>80</v>
      </c>
      <c r="K28" s="220"/>
      <c r="L28" s="220"/>
    </row>
    <row r="29" spans="1:13" ht="15.75" x14ac:dyDescent="0.2">
      <c r="A29" s="37" t="s">
        <v>71</v>
      </c>
      <c r="B29" s="38">
        <v>1</v>
      </c>
      <c r="C29" s="205">
        <v>50</v>
      </c>
      <c r="D29" s="206">
        <v>1</v>
      </c>
      <c r="E29" s="207">
        <v>50</v>
      </c>
      <c r="F29" s="38">
        <v>1</v>
      </c>
      <c r="G29" s="205">
        <v>50</v>
      </c>
      <c r="H29" s="206">
        <v>1</v>
      </c>
      <c r="I29" s="207">
        <v>50</v>
      </c>
      <c r="K29" s="220"/>
      <c r="L29" s="220"/>
    </row>
    <row r="30" spans="1:13" ht="15.75" x14ac:dyDescent="0.2">
      <c r="A30" s="37" t="s">
        <v>72</v>
      </c>
      <c r="B30" s="38">
        <v>7</v>
      </c>
      <c r="C30" s="205">
        <v>41.17647058823529</v>
      </c>
      <c r="D30" s="206">
        <v>10</v>
      </c>
      <c r="E30" s="207">
        <v>58.82352941176471</v>
      </c>
      <c r="F30" s="38">
        <v>7</v>
      </c>
      <c r="G30" s="205">
        <v>43.75</v>
      </c>
      <c r="H30" s="206">
        <v>9</v>
      </c>
      <c r="I30" s="207">
        <v>56.25</v>
      </c>
      <c r="K30" s="220"/>
      <c r="L30" s="220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9"/>
  <sheetViews>
    <sheetView view="pageBreakPreview" zoomScale="90" zoomScaleNormal="100" zoomScaleSheetLayoutView="90" workbookViewId="0">
      <selection activeCell="D5" sqref="D5"/>
    </sheetView>
  </sheetViews>
  <sheetFormatPr defaultColWidth="9.140625" defaultRowHeight="15.75" x14ac:dyDescent="0.25"/>
  <cols>
    <col min="1" max="1" width="3.140625" style="97" customWidth="1"/>
    <col min="2" max="2" width="41.140625" style="106" customWidth="1"/>
    <col min="3" max="3" width="25.85546875" style="97" customWidth="1"/>
    <col min="4" max="4" width="26.42578125" style="97" customWidth="1"/>
    <col min="5" max="6" width="9.140625" style="97"/>
    <col min="7" max="7" width="56.5703125" style="97" customWidth="1"/>
    <col min="8" max="16384" width="9.140625" style="97"/>
  </cols>
  <sheetData>
    <row r="1" spans="1:6" ht="42" customHeight="1" x14ac:dyDescent="0.25">
      <c r="A1" s="247" t="s">
        <v>243</v>
      </c>
      <c r="B1" s="247"/>
      <c r="C1" s="247"/>
      <c r="D1" s="247"/>
    </row>
    <row r="2" spans="1:6" ht="20.25" customHeight="1" x14ac:dyDescent="0.25">
      <c r="B2" s="247" t="s">
        <v>89</v>
      </c>
      <c r="C2" s="247"/>
      <c r="D2" s="247"/>
    </row>
    <row r="4" spans="1:6" s="98" customFormat="1" ht="35.450000000000003" customHeight="1" x14ac:dyDescent="0.25">
      <c r="A4" s="185"/>
      <c r="B4" s="150" t="s">
        <v>90</v>
      </c>
      <c r="C4" s="184" t="s">
        <v>404</v>
      </c>
      <c r="D4" s="184" t="s">
        <v>405</v>
      </c>
    </row>
    <row r="5" spans="1:6" ht="47.25" x14ac:dyDescent="0.25">
      <c r="A5" s="99">
        <v>1</v>
      </c>
      <c r="B5" s="227" t="s">
        <v>244</v>
      </c>
      <c r="C5" s="122">
        <v>1212</v>
      </c>
      <c r="D5" s="122">
        <v>1034</v>
      </c>
      <c r="F5" s="118"/>
    </row>
    <row r="6" spans="1:6" ht="63" x14ac:dyDescent="0.25">
      <c r="A6" s="99">
        <v>2</v>
      </c>
      <c r="B6" s="227" t="s">
        <v>246</v>
      </c>
      <c r="C6" s="122">
        <v>562</v>
      </c>
      <c r="D6" s="122">
        <v>386</v>
      </c>
      <c r="F6" s="118"/>
    </row>
    <row r="7" spans="1:6" ht="31.5" x14ac:dyDescent="0.25">
      <c r="A7" s="99">
        <v>3</v>
      </c>
      <c r="B7" s="227" t="s">
        <v>245</v>
      </c>
      <c r="C7" s="122">
        <v>418</v>
      </c>
      <c r="D7" s="122">
        <v>305</v>
      </c>
      <c r="F7" s="118"/>
    </row>
    <row r="8" spans="1:6" x14ac:dyDescent="0.25">
      <c r="A8" s="99">
        <v>4</v>
      </c>
      <c r="B8" s="227" t="s">
        <v>255</v>
      </c>
      <c r="C8" s="122">
        <v>414</v>
      </c>
      <c r="D8" s="122">
        <v>321</v>
      </c>
      <c r="F8" s="118"/>
    </row>
    <row r="9" spans="1:6" ht="15.6" customHeight="1" x14ac:dyDescent="0.25">
      <c r="A9" s="99">
        <v>5</v>
      </c>
      <c r="B9" s="227" t="s">
        <v>247</v>
      </c>
      <c r="C9" s="122">
        <v>312</v>
      </c>
      <c r="D9" s="122">
        <v>231</v>
      </c>
      <c r="F9" s="118"/>
    </row>
    <row r="10" spans="1:6" ht="47.25" x14ac:dyDescent="0.25">
      <c r="A10" s="99">
        <v>6</v>
      </c>
      <c r="B10" s="227" t="s">
        <v>397</v>
      </c>
      <c r="C10" s="122">
        <v>306</v>
      </c>
      <c r="D10" s="122">
        <v>270</v>
      </c>
      <c r="F10" s="118"/>
    </row>
    <row r="11" spans="1:6" ht="31.5" x14ac:dyDescent="0.25">
      <c r="A11" s="99">
        <v>7</v>
      </c>
      <c r="B11" s="227" t="s">
        <v>284</v>
      </c>
      <c r="C11" s="122">
        <v>242</v>
      </c>
      <c r="D11" s="122">
        <v>210</v>
      </c>
      <c r="F11" s="118"/>
    </row>
    <row r="12" spans="1:6" x14ac:dyDescent="0.25">
      <c r="A12" s="99">
        <v>8</v>
      </c>
      <c r="B12" s="227" t="s">
        <v>265</v>
      </c>
      <c r="C12" s="122">
        <v>176</v>
      </c>
      <c r="D12" s="122">
        <v>117</v>
      </c>
      <c r="F12" s="118"/>
    </row>
    <row r="13" spans="1:6" x14ac:dyDescent="0.25">
      <c r="A13" s="99">
        <v>9</v>
      </c>
      <c r="B13" s="227" t="s">
        <v>248</v>
      </c>
      <c r="C13" s="122">
        <v>170</v>
      </c>
      <c r="D13" s="122">
        <v>141</v>
      </c>
      <c r="F13" s="118"/>
    </row>
    <row r="14" spans="1:6" ht="31.5" x14ac:dyDescent="0.25">
      <c r="A14" s="99">
        <v>10</v>
      </c>
      <c r="B14" s="227" t="s">
        <v>249</v>
      </c>
      <c r="C14" s="122">
        <v>134</v>
      </c>
      <c r="D14" s="122">
        <v>101</v>
      </c>
      <c r="F14" s="118"/>
    </row>
    <row r="15" spans="1:6" ht="31.15" customHeight="1" x14ac:dyDescent="0.25">
      <c r="A15" s="99">
        <v>11</v>
      </c>
      <c r="B15" s="227" t="s">
        <v>333</v>
      </c>
      <c r="C15" s="122">
        <v>130</v>
      </c>
      <c r="D15" s="122">
        <v>74</v>
      </c>
      <c r="F15" s="118"/>
    </row>
    <row r="16" spans="1:6" ht="31.15" customHeight="1" x14ac:dyDescent="0.25">
      <c r="A16" s="99">
        <v>12</v>
      </c>
      <c r="B16" s="227" t="s">
        <v>250</v>
      </c>
      <c r="C16" s="122">
        <v>107</v>
      </c>
      <c r="D16" s="122">
        <v>76</v>
      </c>
      <c r="F16" s="118"/>
    </row>
    <row r="17" spans="1:6" ht="46.9" customHeight="1" x14ac:dyDescent="0.25">
      <c r="A17" s="99">
        <v>13</v>
      </c>
      <c r="B17" s="227" t="s">
        <v>252</v>
      </c>
      <c r="C17" s="122">
        <v>107</v>
      </c>
      <c r="D17" s="122">
        <v>81</v>
      </c>
      <c r="F17" s="118"/>
    </row>
    <row r="18" spans="1:6" x14ac:dyDescent="0.25">
      <c r="A18" s="99">
        <v>14</v>
      </c>
      <c r="B18" s="227" t="s">
        <v>251</v>
      </c>
      <c r="C18" s="122">
        <v>103</v>
      </c>
      <c r="D18" s="122">
        <v>78</v>
      </c>
      <c r="F18" s="118"/>
    </row>
    <row r="19" spans="1:6" ht="31.15" customHeight="1" x14ac:dyDescent="0.25">
      <c r="A19" s="99">
        <v>15</v>
      </c>
      <c r="B19" s="227" t="s">
        <v>253</v>
      </c>
      <c r="C19" s="122">
        <v>90</v>
      </c>
      <c r="D19" s="122">
        <v>70</v>
      </c>
      <c r="F19" s="118"/>
    </row>
    <row r="20" spans="1:6" x14ac:dyDescent="0.25">
      <c r="A20" s="99">
        <v>16</v>
      </c>
      <c r="B20" s="227" t="s">
        <v>336</v>
      </c>
      <c r="C20" s="122">
        <v>86</v>
      </c>
      <c r="D20" s="122">
        <v>64</v>
      </c>
      <c r="F20" s="118"/>
    </row>
    <row r="21" spans="1:6" x14ac:dyDescent="0.25">
      <c r="A21" s="99">
        <v>17</v>
      </c>
      <c r="B21" s="227" t="s">
        <v>254</v>
      </c>
      <c r="C21" s="122">
        <v>85</v>
      </c>
      <c r="D21" s="122">
        <v>33</v>
      </c>
      <c r="F21" s="118"/>
    </row>
    <row r="22" spans="1:6" ht="15.6" customHeight="1" x14ac:dyDescent="0.25">
      <c r="A22" s="99">
        <v>18</v>
      </c>
      <c r="B22" s="227" t="s">
        <v>337</v>
      </c>
      <c r="C22" s="122">
        <v>75</v>
      </c>
      <c r="D22" s="122">
        <v>70</v>
      </c>
      <c r="F22" s="118"/>
    </row>
    <row r="23" spans="1:6" ht="15.6" customHeight="1" x14ac:dyDescent="0.25">
      <c r="A23" s="99">
        <v>19</v>
      </c>
      <c r="B23" s="227" t="s">
        <v>275</v>
      </c>
      <c r="C23" s="122">
        <v>70</v>
      </c>
      <c r="D23" s="122">
        <v>53</v>
      </c>
      <c r="F23" s="118"/>
    </row>
    <row r="24" spans="1:6" ht="31.15" customHeight="1" x14ac:dyDescent="0.25">
      <c r="A24" s="99">
        <v>20</v>
      </c>
      <c r="B24" s="227" t="s">
        <v>330</v>
      </c>
      <c r="C24" s="122">
        <v>69</v>
      </c>
      <c r="D24" s="122">
        <v>48</v>
      </c>
      <c r="F24" s="118"/>
    </row>
    <row r="25" spans="1:6" ht="15.6" customHeight="1" x14ac:dyDescent="0.25">
      <c r="A25" s="99">
        <v>21</v>
      </c>
      <c r="B25" s="227" t="s">
        <v>257</v>
      </c>
      <c r="C25" s="122">
        <v>63</v>
      </c>
      <c r="D25" s="122">
        <v>45</v>
      </c>
      <c r="F25" s="118"/>
    </row>
    <row r="26" spans="1:6" ht="31.5" x14ac:dyDescent="0.25">
      <c r="A26" s="99">
        <v>22</v>
      </c>
      <c r="B26" s="227" t="s">
        <v>267</v>
      </c>
      <c r="C26" s="122">
        <v>61</v>
      </c>
      <c r="D26" s="122">
        <v>51</v>
      </c>
      <c r="F26" s="118"/>
    </row>
    <row r="27" spans="1:6" ht="31.5" x14ac:dyDescent="0.25">
      <c r="A27" s="99">
        <v>23</v>
      </c>
      <c r="B27" s="227" t="s">
        <v>331</v>
      </c>
      <c r="C27" s="122">
        <v>59</v>
      </c>
      <c r="D27" s="122">
        <v>47</v>
      </c>
      <c r="F27" s="118"/>
    </row>
    <row r="28" spans="1:6" ht="15.6" customHeight="1" x14ac:dyDescent="0.25">
      <c r="A28" s="99">
        <v>24</v>
      </c>
      <c r="B28" s="227" t="s">
        <v>260</v>
      </c>
      <c r="C28" s="122">
        <v>58</v>
      </c>
      <c r="D28" s="122">
        <v>41</v>
      </c>
      <c r="F28" s="118"/>
    </row>
    <row r="29" spans="1:6" ht="46.9" customHeight="1" x14ac:dyDescent="0.25">
      <c r="A29" s="99">
        <v>25</v>
      </c>
      <c r="B29" s="227" t="s">
        <v>273</v>
      </c>
      <c r="C29" s="122">
        <v>55</v>
      </c>
      <c r="D29" s="122">
        <v>37</v>
      </c>
      <c r="F29" s="118"/>
    </row>
    <row r="30" spans="1:6" ht="31.5" x14ac:dyDescent="0.25">
      <c r="A30" s="99">
        <v>26</v>
      </c>
      <c r="B30" s="227" t="s">
        <v>335</v>
      </c>
      <c r="C30" s="122">
        <v>53</v>
      </c>
      <c r="D30" s="122">
        <v>39</v>
      </c>
      <c r="F30" s="118"/>
    </row>
    <row r="31" spans="1:6" ht="46.9" customHeight="1" x14ac:dyDescent="0.25">
      <c r="A31" s="99">
        <v>27</v>
      </c>
      <c r="B31" s="227" t="s">
        <v>258</v>
      </c>
      <c r="C31" s="122">
        <v>50</v>
      </c>
      <c r="D31" s="122">
        <v>33</v>
      </c>
      <c r="F31" s="118"/>
    </row>
    <row r="32" spans="1:6" x14ac:dyDescent="0.25">
      <c r="A32" s="99">
        <v>28</v>
      </c>
      <c r="B32" s="227" t="s">
        <v>264</v>
      </c>
      <c r="C32" s="122">
        <v>49</v>
      </c>
      <c r="D32" s="122">
        <v>37</v>
      </c>
      <c r="F32" s="118"/>
    </row>
    <row r="33" spans="1:6" ht="15.6" customHeight="1" x14ac:dyDescent="0.25">
      <c r="A33" s="99">
        <v>29</v>
      </c>
      <c r="B33" s="227" t="s">
        <v>269</v>
      </c>
      <c r="C33" s="122">
        <v>47</v>
      </c>
      <c r="D33" s="122">
        <v>31</v>
      </c>
      <c r="F33" s="118"/>
    </row>
    <row r="34" spans="1:6" ht="15.6" customHeight="1" x14ac:dyDescent="0.25">
      <c r="A34" s="99">
        <v>30</v>
      </c>
      <c r="B34" s="227" t="s">
        <v>263</v>
      </c>
      <c r="C34" s="122">
        <v>47</v>
      </c>
      <c r="D34" s="122">
        <v>34</v>
      </c>
      <c r="F34" s="118"/>
    </row>
    <row r="35" spans="1:6" x14ac:dyDescent="0.25">
      <c r="A35" s="99">
        <v>31</v>
      </c>
      <c r="B35" s="227" t="s">
        <v>259</v>
      </c>
      <c r="C35" s="122">
        <v>44</v>
      </c>
      <c r="D35" s="122">
        <v>28</v>
      </c>
      <c r="F35" s="118"/>
    </row>
    <row r="36" spans="1:6" ht="31.5" x14ac:dyDescent="0.25">
      <c r="A36" s="99">
        <v>32</v>
      </c>
      <c r="B36" s="227" t="s">
        <v>270</v>
      </c>
      <c r="C36" s="122">
        <v>43</v>
      </c>
      <c r="D36" s="122">
        <v>30</v>
      </c>
      <c r="F36" s="118"/>
    </row>
    <row r="37" spans="1:6" ht="31.15" customHeight="1" x14ac:dyDescent="0.25">
      <c r="A37" s="99">
        <v>33</v>
      </c>
      <c r="B37" s="227" t="s">
        <v>312</v>
      </c>
      <c r="C37" s="122">
        <v>42</v>
      </c>
      <c r="D37" s="122">
        <v>31</v>
      </c>
      <c r="F37" s="118"/>
    </row>
    <row r="38" spans="1:6" ht="31.15" customHeight="1" x14ac:dyDescent="0.25">
      <c r="A38" s="99">
        <v>34</v>
      </c>
      <c r="B38" s="227" t="s">
        <v>256</v>
      </c>
      <c r="C38" s="122">
        <v>41</v>
      </c>
      <c r="D38" s="122">
        <v>24</v>
      </c>
      <c r="F38" s="118"/>
    </row>
    <row r="39" spans="1:6" ht="15.6" customHeight="1" x14ac:dyDescent="0.25">
      <c r="A39" s="99">
        <v>35</v>
      </c>
      <c r="B39" s="227" t="s">
        <v>272</v>
      </c>
      <c r="C39" s="122">
        <v>39</v>
      </c>
      <c r="D39" s="122">
        <v>30</v>
      </c>
      <c r="F39" s="118"/>
    </row>
    <row r="40" spans="1:6" x14ac:dyDescent="0.25">
      <c r="A40" s="99">
        <v>36</v>
      </c>
      <c r="B40" s="227" t="s">
        <v>261</v>
      </c>
      <c r="C40" s="122">
        <v>39</v>
      </c>
      <c r="D40" s="122">
        <v>24</v>
      </c>
      <c r="F40" s="118"/>
    </row>
    <row r="41" spans="1:6" x14ac:dyDescent="0.25">
      <c r="A41" s="99">
        <v>37</v>
      </c>
      <c r="B41" s="227" t="s">
        <v>327</v>
      </c>
      <c r="C41" s="103">
        <v>39</v>
      </c>
      <c r="D41" s="103">
        <v>27</v>
      </c>
      <c r="F41" s="118"/>
    </row>
    <row r="42" spans="1:6" ht="31.15" customHeight="1" x14ac:dyDescent="0.25">
      <c r="A42" s="99">
        <v>38</v>
      </c>
      <c r="B42" s="227" t="s">
        <v>266</v>
      </c>
      <c r="C42" s="103">
        <v>37</v>
      </c>
      <c r="D42" s="103">
        <v>27</v>
      </c>
      <c r="F42" s="118"/>
    </row>
    <row r="43" spans="1:6" ht="31.5" x14ac:dyDescent="0.25">
      <c r="A43" s="99">
        <v>39</v>
      </c>
      <c r="B43" s="227" t="s">
        <v>268</v>
      </c>
      <c r="C43" s="103">
        <v>37</v>
      </c>
      <c r="D43" s="103">
        <v>29</v>
      </c>
      <c r="F43" s="118"/>
    </row>
    <row r="44" spans="1:6" x14ac:dyDescent="0.25">
      <c r="A44" s="99">
        <v>40</v>
      </c>
      <c r="B44" s="227" t="s">
        <v>274</v>
      </c>
      <c r="C44" s="103">
        <v>36</v>
      </c>
      <c r="D44" s="103">
        <v>20</v>
      </c>
      <c r="F44" s="118"/>
    </row>
    <row r="45" spans="1:6" ht="31.5" x14ac:dyDescent="0.25">
      <c r="A45" s="99">
        <v>41</v>
      </c>
      <c r="B45" s="227" t="s">
        <v>361</v>
      </c>
      <c r="C45" s="103">
        <v>36</v>
      </c>
      <c r="D45" s="103">
        <v>25</v>
      </c>
      <c r="F45" s="118"/>
    </row>
    <row r="46" spans="1:6" x14ac:dyDescent="0.25">
      <c r="A46" s="99">
        <v>42</v>
      </c>
      <c r="B46" s="227" t="s">
        <v>347</v>
      </c>
      <c r="C46" s="103">
        <v>35</v>
      </c>
      <c r="D46" s="103">
        <v>22</v>
      </c>
      <c r="F46" s="118"/>
    </row>
    <row r="47" spans="1:6" ht="15.6" customHeight="1" x14ac:dyDescent="0.25">
      <c r="A47" s="99">
        <v>43</v>
      </c>
      <c r="B47" s="227" t="s">
        <v>440</v>
      </c>
      <c r="C47" s="103">
        <v>35</v>
      </c>
      <c r="D47" s="103">
        <v>26</v>
      </c>
      <c r="F47" s="118"/>
    </row>
    <row r="48" spans="1:6" ht="31.5" x14ac:dyDescent="0.25">
      <c r="A48" s="99">
        <v>44</v>
      </c>
      <c r="B48" s="227" t="s">
        <v>323</v>
      </c>
      <c r="C48" s="103">
        <v>34</v>
      </c>
      <c r="D48" s="103">
        <v>23</v>
      </c>
      <c r="F48" s="118"/>
    </row>
    <row r="49" spans="1:6" ht="46.9" customHeight="1" x14ac:dyDescent="0.25">
      <c r="A49" s="99">
        <v>45</v>
      </c>
      <c r="B49" s="227" t="s">
        <v>441</v>
      </c>
      <c r="C49" s="103">
        <v>32</v>
      </c>
      <c r="D49" s="103">
        <v>14</v>
      </c>
      <c r="F49" s="118"/>
    </row>
    <row r="50" spans="1:6" ht="15.6" customHeight="1" x14ac:dyDescent="0.25">
      <c r="A50" s="99">
        <v>46</v>
      </c>
      <c r="B50" s="227" t="s">
        <v>277</v>
      </c>
      <c r="C50" s="103">
        <v>32</v>
      </c>
      <c r="D50" s="103">
        <v>29</v>
      </c>
      <c r="F50" s="118"/>
    </row>
    <row r="51" spans="1:6" x14ac:dyDescent="0.25">
      <c r="A51" s="99">
        <v>47</v>
      </c>
      <c r="B51" s="227" t="s">
        <v>271</v>
      </c>
      <c r="C51" s="103">
        <v>32</v>
      </c>
      <c r="D51" s="103">
        <v>24</v>
      </c>
      <c r="F51" s="118"/>
    </row>
    <row r="52" spans="1:6" ht="15.6" customHeight="1" x14ac:dyDescent="0.25">
      <c r="A52" s="99">
        <v>48</v>
      </c>
      <c r="B52" s="227" t="s">
        <v>352</v>
      </c>
      <c r="C52" s="103">
        <v>32</v>
      </c>
      <c r="D52" s="103">
        <v>21</v>
      </c>
      <c r="F52" s="118"/>
    </row>
    <row r="53" spans="1:6" x14ac:dyDescent="0.25">
      <c r="A53" s="99">
        <v>49</v>
      </c>
      <c r="B53" s="227" t="s">
        <v>359</v>
      </c>
      <c r="C53" s="103">
        <v>31</v>
      </c>
      <c r="D53" s="103">
        <v>22</v>
      </c>
      <c r="F53" s="118"/>
    </row>
    <row r="54" spans="1:6" ht="31.5" x14ac:dyDescent="0.25">
      <c r="A54" s="99">
        <v>50</v>
      </c>
      <c r="B54" s="227" t="s">
        <v>286</v>
      </c>
      <c r="C54" s="103">
        <v>27</v>
      </c>
      <c r="D54" s="103">
        <v>25</v>
      </c>
      <c r="F54" s="118"/>
    </row>
    <row r="55" spans="1:6" x14ac:dyDescent="0.25">
      <c r="B55" s="226"/>
      <c r="F55" s="118"/>
    </row>
    <row r="56" spans="1:6" x14ac:dyDescent="0.25">
      <c r="F56" s="118"/>
    </row>
    <row r="57" spans="1:6" x14ac:dyDescent="0.25">
      <c r="F57" s="118"/>
    </row>
    <row r="58" spans="1:6" x14ac:dyDescent="0.25">
      <c r="F58" s="118"/>
    </row>
    <row r="59" spans="1:6" x14ac:dyDescent="0.25">
      <c r="F59" s="11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4"/>
  <sheetViews>
    <sheetView view="pageBreakPreview" zoomScale="90" zoomScaleNormal="100" zoomScaleSheetLayoutView="90" workbookViewId="0">
      <selection activeCell="B57" sqref="B57"/>
    </sheetView>
  </sheetViews>
  <sheetFormatPr defaultColWidth="9.140625" defaultRowHeight="15.75" x14ac:dyDescent="0.25"/>
  <cols>
    <col min="1" max="1" width="3.140625" style="97" customWidth="1"/>
    <col min="2" max="2" width="44.28515625" style="106" customWidth="1"/>
    <col min="3" max="3" width="24.85546875" style="97" customWidth="1"/>
    <col min="4" max="4" width="26.42578125" style="97" customWidth="1"/>
    <col min="5" max="6" width="9.140625" style="97"/>
    <col min="7" max="7" width="56.5703125" style="97" customWidth="1"/>
    <col min="8" max="16384" width="9.140625" style="97"/>
  </cols>
  <sheetData>
    <row r="1" spans="1:6" ht="57.6" customHeight="1" x14ac:dyDescent="0.25">
      <c r="A1" s="247" t="s">
        <v>283</v>
      </c>
      <c r="B1" s="247"/>
      <c r="C1" s="247"/>
      <c r="D1" s="247"/>
    </row>
    <row r="2" spans="1:6" ht="20.25" customHeight="1" x14ac:dyDescent="0.25">
      <c r="B2" s="247" t="s">
        <v>89</v>
      </c>
      <c r="C2" s="247"/>
      <c r="D2" s="247"/>
    </row>
    <row r="4" spans="1:6" s="98" customFormat="1" ht="35.450000000000003" customHeight="1" x14ac:dyDescent="0.25">
      <c r="A4" s="185"/>
      <c r="B4" s="150" t="s">
        <v>90</v>
      </c>
      <c r="C4" s="184" t="s">
        <v>404</v>
      </c>
      <c r="D4" s="184" t="s">
        <v>406</v>
      </c>
    </row>
    <row r="5" spans="1:6" ht="31.15" customHeight="1" x14ac:dyDescent="0.25">
      <c r="A5" s="99">
        <v>1</v>
      </c>
      <c r="B5" s="100" t="s">
        <v>244</v>
      </c>
      <c r="C5" s="122">
        <v>822</v>
      </c>
      <c r="D5" s="122">
        <v>709</v>
      </c>
      <c r="F5" s="118"/>
    </row>
    <row r="6" spans="1:6" ht="15.6" customHeight="1" x14ac:dyDescent="0.25">
      <c r="A6" s="99">
        <v>2</v>
      </c>
      <c r="B6" s="100" t="s">
        <v>246</v>
      </c>
      <c r="C6" s="122">
        <v>500</v>
      </c>
      <c r="D6" s="122">
        <v>353</v>
      </c>
      <c r="F6" s="118"/>
    </row>
    <row r="7" spans="1:6" ht="15.6" customHeight="1" x14ac:dyDescent="0.25">
      <c r="A7" s="99">
        <v>3</v>
      </c>
      <c r="B7" s="100" t="s">
        <v>255</v>
      </c>
      <c r="C7" s="122">
        <v>400</v>
      </c>
      <c r="D7" s="122">
        <v>314</v>
      </c>
      <c r="F7" s="118"/>
    </row>
    <row r="8" spans="1:6" x14ac:dyDescent="0.25">
      <c r="A8" s="99">
        <v>4</v>
      </c>
      <c r="B8" s="100" t="s">
        <v>245</v>
      </c>
      <c r="C8" s="122">
        <v>341</v>
      </c>
      <c r="D8" s="122">
        <v>254</v>
      </c>
      <c r="F8" s="118"/>
    </row>
    <row r="9" spans="1:6" x14ac:dyDescent="0.25">
      <c r="A9" s="99">
        <v>5</v>
      </c>
      <c r="B9" s="100" t="s">
        <v>247</v>
      </c>
      <c r="C9" s="122">
        <v>274</v>
      </c>
      <c r="D9" s="122">
        <v>204</v>
      </c>
      <c r="F9" s="118"/>
    </row>
    <row r="10" spans="1:6" ht="47.25" x14ac:dyDescent="0.25">
      <c r="A10" s="99">
        <v>6</v>
      </c>
      <c r="B10" s="100" t="s">
        <v>397</v>
      </c>
      <c r="C10" s="122">
        <v>269</v>
      </c>
      <c r="D10" s="122">
        <v>240</v>
      </c>
      <c r="F10" s="118"/>
    </row>
    <row r="11" spans="1:6" ht="31.5" x14ac:dyDescent="0.25">
      <c r="A11" s="99">
        <v>7</v>
      </c>
      <c r="B11" s="100" t="s">
        <v>284</v>
      </c>
      <c r="C11" s="122">
        <v>207</v>
      </c>
      <c r="D11" s="122">
        <v>187</v>
      </c>
      <c r="F11" s="118"/>
    </row>
    <row r="12" spans="1:6" x14ac:dyDescent="0.25">
      <c r="A12" s="99">
        <v>8</v>
      </c>
      <c r="B12" s="100" t="s">
        <v>265</v>
      </c>
      <c r="C12" s="122">
        <v>143</v>
      </c>
      <c r="D12" s="122">
        <v>94</v>
      </c>
      <c r="F12" s="118"/>
    </row>
    <row r="13" spans="1:6" ht="31.5" x14ac:dyDescent="0.25">
      <c r="A13" s="99">
        <v>9</v>
      </c>
      <c r="B13" s="100" t="s">
        <v>249</v>
      </c>
      <c r="C13" s="122">
        <v>116</v>
      </c>
      <c r="D13" s="122">
        <v>90</v>
      </c>
      <c r="F13" s="118"/>
    </row>
    <row r="14" spans="1:6" ht="31.5" x14ac:dyDescent="0.25">
      <c r="A14" s="99">
        <v>10</v>
      </c>
      <c r="B14" s="100" t="s">
        <v>250</v>
      </c>
      <c r="C14" s="122">
        <v>102</v>
      </c>
      <c r="D14" s="122">
        <v>73</v>
      </c>
      <c r="F14" s="118"/>
    </row>
    <row r="15" spans="1:6" ht="47.25" x14ac:dyDescent="0.25">
      <c r="A15" s="99">
        <v>11</v>
      </c>
      <c r="B15" s="100" t="s">
        <v>252</v>
      </c>
      <c r="C15" s="122">
        <v>102</v>
      </c>
      <c r="D15" s="122">
        <v>77</v>
      </c>
      <c r="F15" s="118"/>
    </row>
    <row r="16" spans="1:6" ht="31.5" x14ac:dyDescent="0.25">
      <c r="A16" s="99">
        <v>12</v>
      </c>
      <c r="B16" s="100" t="s">
        <v>333</v>
      </c>
      <c r="C16" s="122">
        <v>99</v>
      </c>
      <c r="D16" s="122">
        <v>61</v>
      </c>
      <c r="F16" s="118"/>
    </row>
    <row r="17" spans="1:6" ht="15.6" customHeight="1" x14ac:dyDescent="0.25">
      <c r="A17" s="99">
        <v>13</v>
      </c>
      <c r="B17" s="100" t="s">
        <v>251</v>
      </c>
      <c r="C17" s="122">
        <v>96</v>
      </c>
      <c r="D17" s="122">
        <v>73</v>
      </c>
      <c r="F17" s="118"/>
    </row>
    <row r="18" spans="1:6" ht="15.6" customHeight="1" x14ac:dyDescent="0.25">
      <c r="A18" s="99">
        <v>14</v>
      </c>
      <c r="B18" s="100" t="s">
        <v>275</v>
      </c>
      <c r="C18" s="122">
        <v>66</v>
      </c>
      <c r="D18" s="122">
        <v>50</v>
      </c>
      <c r="F18" s="118"/>
    </row>
    <row r="19" spans="1:6" ht="15" customHeight="1" x14ac:dyDescent="0.25">
      <c r="A19" s="99">
        <v>15</v>
      </c>
      <c r="B19" s="100" t="s">
        <v>336</v>
      </c>
      <c r="C19" s="122">
        <v>57</v>
      </c>
      <c r="D19" s="122">
        <v>44</v>
      </c>
      <c r="F19" s="118"/>
    </row>
    <row r="20" spans="1:6" x14ac:dyDescent="0.25">
      <c r="A20" s="99">
        <v>16</v>
      </c>
      <c r="B20" s="100" t="s">
        <v>331</v>
      </c>
      <c r="C20" s="122">
        <v>49</v>
      </c>
      <c r="D20" s="122">
        <v>41</v>
      </c>
      <c r="F20" s="118"/>
    </row>
    <row r="21" spans="1:6" ht="15.6" customHeight="1" x14ac:dyDescent="0.25">
      <c r="A21" s="99">
        <v>17</v>
      </c>
      <c r="B21" s="100" t="s">
        <v>267</v>
      </c>
      <c r="C21" s="122">
        <v>47</v>
      </c>
      <c r="D21" s="122">
        <v>40</v>
      </c>
      <c r="F21" s="118"/>
    </row>
    <row r="22" spans="1:6" ht="15.6" customHeight="1" x14ac:dyDescent="0.25">
      <c r="A22" s="99">
        <v>18</v>
      </c>
      <c r="B22" s="100" t="s">
        <v>264</v>
      </c>
      <c r="C22" s="122">
        <v>47</v>
      </c>
      <c r="D22" s="122">
        <v>35</v>
      </c>
      <c r="F22" s="118"/>
    </row>
    <row r="23" spans="1:6" ht="15.6" customHeight="1" x14ac:dyDescent="0.25">
      <c r="A23" s="99">
        <v>19</v>
      </c>
      <c r="B23" s="100" t="s">
        <v>335</v>
      </c>
      <c r="C23" s="122">
        <v>44</v>
      </c>
      <c r="D23" s="122">
        <v>34</v>
      </c>
      <c r="F23" s="118"/>
    </row>
    <row r="24" spans="1:6" ht="31.15" customHeight="1" x14ac:dyDescent="0.25">
      <c r="A24" s="99">
        <v>20</v>
      </c>
      <c r="B24" s="100" t="s">
        <v>258</v>
      </c>
      <c r="C24" s="122">
        <v>42</v>
      </c>
      <c r="D24" s="122">
        <v>29</v>
      </c>
      <c r="F24" s="118"/>
    </row>
    <row r="25" spans="1:6" ht="15.6" customHeight="1" x14ac:dyDescent="0.25">
      <c r="A25" s="99">
        <v>21</v>
      </c>
      <c r="B25" s="100" t="s">
        <v>260</v>
      </c>
      <c r="C25" s="122">
        <v>41</v>
      </c>
      <c r="D25" s="122">
        <v>32</v>
      </c>
      <c r="F25" s="118"/>
    </row>
    <row r="26" spans="1:6" ht="31.15" customHeight="1" x14ac:dyDescent="0.25">
      <c r="A26" s="99">
        <v>22</v>
      </c>
      <c r="B26" s="100" t="s">
        <v>270</v>
      </c>
      <c r="C26" s="122">
        <v>40</v>
      </c>
      <c r="D26" s="122">
        <v>28</v>
      </c>
      <c r="F26" s="118"/>
    </row>
    <row r="27" spans="1:6" ht="15.6" customHeight="1" x14ac:dyDescent="0.25">
      <c r="A27" s="99">
        <v>23</v>
      </c>
      <c r="B27" s="100" t="s">
        <v>259</v>
      </c>
      <c r="C27" s="122">
        <v>39</v>
      </c>
      <c r="D27" s="122">
        <v>26</v>
      </c>
      <c r="F27" s="118"/>
    </row>
    <row r="28" spans="1:6" ht="15.6" customHeight="1" x14ac:dyDescent="0.25">
      <c r="A28" s="99">
        <v>24</v>
      </c>
      <c r="B28" s="100" t="s">
        <v>248</v>
      </c>
      <c r="C28" s="122">
        <v>37</v>
      </c>
      <c r="D28" s="122">
        <v>29</v>
      </c>
      <c r="F28" s="118"/>
    </row>
    <row r="29" spans="1:6" ht="15.6" customHeight="1" x14ac:dyDescent="0.25">
      <c r="A29" s="99">
        <v>25</v>
      </c>
      <c r="B29" s="100" t="s">
        <v>269</v>
      </c>
      <c r="C29" s="122">
        <v>37</v>
      </c>
      <c r="D29" s="122">
        <v>27</v>
      </c>
      <c r="F29" s="118"/>
    </row>
    <row r="30" spans="1:6" ht="31.5" x14ac:dyDescent="0.25">
      <c r="A30" s="99">
        <v>26</v>
      </c>
      <c r="B30" s="100" t="s">
        <v>266</v>
      </c>
      <c r="C30" s="122">
        <v>36</v>
      </c>
      <c r="D30" s="122">
        <v>26</v>
      </c>
      <c r="F30" s="118"/>
    </row>
    <row r="31" spans="1:6" ht="15.6" customHeight="1" x14ac:dyDescent="0.25">
      <c r="A31" s="99">
        <v>27</v>
      </c>
      <c r="B31" s="100" t="s">
        <v>312</v>
      </c>
      <c r="C31" s="122">
        <v>35</v>
      </c>
      <c r="D31" s="122">
        <v>26</v>
      </c>
      <c r="F31" s="118"/>
    </row>
    <row r="32" spans="1:6" ht="15.6" customHeight="1" x14ac:dyDescent="0.25">
      <c r="A32" s="99">
        <v>28</v>
      </c>
      <c r="B32" s="100" t="s">
        <v>337</v>
      </c>
      <c r="C32" s="122">
        <v>34</v>
      </c>
      <c r="D32" s="122">
        <v>34</v>
      </c>
      <c r="F32" s="118"/>
    </row>
    <row r="33" spans="1:6" ht="31.15" customHeight="1" x14ac:dyDescent="0.25">
      <c r="A33" s="99">
        <v>29</v>
      </c>
      <c r="B33" s="100" t="s">
        <v>330</v>
      </c>
      <c r="C33" s="122">
        <v>34</v>
      </c>
      <c r="D33" s="122">
        <v>26</v>
      </c>
      <c r="F33" s="118"/>
    </row>
    <row r="34" spans="1:6" ht="15.6" customHeight="1" x14ac:dyDescent="0.25">
      <c r="A34" s="99">
        <v>30</v>
      </c>
      <c r="B34" s="100" t="s">
        <v>347</v>
      </c>
      <c r="C34" s="122">
        <v>32</v>
      </c>
      <c r="D34" s="122">
        <v>20</v>
      </c>
      <c r="F34" s="118"/>
    </row>
    <row r="35" spans="1:6" ht="15.6" customHeight="1" x14ac:dyDescent="0.25">
      <c r="A35" s="99">
        <v>31</v>
      </c>
      <c r="B35" s="101" t="s">
        <v>440</v>
      </c>
      <c r="C35" s="122">
        <v>31</v>
      </c>
      <c r="D35" s="122">
        <v>23</v>
      </c>
      <c r="F35" s="118"/>
    </row>
    <row r="36" spans="1:6" x14ac:dyDescent="0.25">
      <c r="A36" s="99">
        <v>32</v>
      </c>
      <c r="B36" s="100" t="s">
        <v>359</v>
      </c>
      <c r="C36" s="122">
        <v>31</v>
      </c>
      <c r="D36" s="122">
        <v>22</v>
      </c>
      <c r="F36" s="118"/>
    </row>
    <row r="37" spans="1:6" x14ac:dyDescent="0.25">
      <c r="A37" s="99">
        <v>33</v>
      </c>
      <c r="B37" s="100" t="s">
        <v>327</v>
      </c>
      <c r="C37" s="122">
        <v>30</v>
      </c>
      <c r="D37" s="122">
        <v>20</v>
      </c>
      <c r="F37" s="118"/>
    </row>
    <row r="38" spans="1:6" ht="31.5" x14ac:dyDescent="0.25">
      <c r="A38" s="99">
        <v>34</v>
      </c>
      <c r="B38" s="100" t="s">
        <v>323</v>
      </c>
      <c r="C38" s="122">
        <v>30</v>
      </c>
      <c r="D38" s="122">
        <v>20</v>
      </c>
      <c r="F38" s="118"/>
    </row>
    <row r="39" spans="1:6" x14ac:dyDescent="0.25">
      <c r="A39" s="99">
        <v>35</v>
      </c>
      <c r="B39" s="100" t="s">
        <v>271</v>
      </c>
      <c r="C39" s="122">
        <v>30</v>
      </c>
      <c r="D39" s="122">
        <v>22</v>
      </c>
      <c r="F39" s="118"/>
    </row>
    <row r="40" spans="1:6" x14ac:dyDescent="0.25">
      <c r="A40" s="99">
        <v>36</v>
      </c>
      <c r="B40" s="100" t="s">
        <v>268</v>
      </c>
      <c r="C40" s="122">
        <v>27</v>
      </c>
      <c r="D40" s="122">
        <v>21</v>
      </c>
      <c r="F40" s="118"/>
    </row>
    <row r="41" spans="1:6" x14ac:dyDescent="0.25">
      <c r="A41" s="99">
        <v>37</v>
      </c>
      <c r="B41" s="102" t="s">
        <v>261</v>
      </c>
      <c r="C41" s="103">
        <v>26</v>
      </c>
      <c r="D41" s="103">
        <v>14</v>
      </c>
      <c r="F41" s="118"/>
    </row>
    <row r="42" spans="1:6" x14ac:dyDescent="0.25">
      <c r="A42" s="99">
        <v>38</v>
      </c>
      <c r="B42" s="104" t="s">
        <v>272</v>
      </c>
      <c r="C42" s="103">
        <v>25</v>
      </c>
      <c r="D42" s="103">
        <v>20</v>
      </c>
      <c r="F42" s="118"/>
    </row>
    <row r="43" spans="1:6" ht="31.15" customHeight="1" x14ac:dyDescent="0.25">
      <c r="A43" s="99">
        <v>39</v>
      </c>
      <c r="B43" s="100" t="s">
        <v>276</v>
      </c>
      <c r="C43" s="103">
        <v>25</v>
      </c>
      <c r="D43" s="103">
        <v>18</v>
      </c>
      <c r="F43" s="118"/>
    </row>
    <row r="44" spans="1:6" ht="31.5" x14ac:dyDescent="0.25">
      <c r="A44" s="99">
        <v>40</v>
      </c>
      <c r="B44" s="100" t="s">
        <v>325</v>
      </c>
      <c r="C44" s="103">
        <v>24</v>
      </c>
      <c r="D44" s="103">
        <v>14</v>
      </c>
      <c r="F44" s="118"/>
    </row>
    <row r="45" spans="1:6" ht="31.5" x14ac:dyDescent="0.25">
      <c r="A45" s="99">
        <v>41</v>
      </c>
      <c r="B45" s="100" t="s">
        <v>253</v>
      </c>
      <c r="C45" s="103">
        <v>23</v>
      </c>
      <c r="D45" s="103">
        <v>17</v>
      </c>
      <c r="F45" s="118"/>
    </row>
    <row r="46" spans="1:6" ht="47.25" x14ac:dyDescent="0.25">
      <c r="A46" s="99">
        <v>42</v>
      </c>
      <c r="B46" s="100" t="s">
        <v>273</v>
      </c>
      <c r="C46" s="103">
        <v>23</v>
      </c>
      <c r="D46" s="103">
        <v>18</v>
      </c>
      <c r="F46" s="118"/>
    </row>
    <row r="47" spans="1:6" ht="15.6" customHeight="1" x14ac:dyDescent="0.25">
      <c r="A47" s="99">
        <v>43</v>
      </c>
      <c r="B47" s="105" t="s">
        <v>274</v>
      </c>
      <c r="C47" s="103">
        <v>23</v>
      </c>
      <c r="D47" s="103">
        <v>13</v>
      </c>
      <c r="F47" s="118"/>
    </row>
    <row r="48" spans="1:6" ht="31.15" customHeight="1" x14ac:dyDescent="0.25">
      <c r="A48" s="99">
        <v>44</v>
      </c>
      <c r="B48" s="105" t="s">
        <v>363</v>
      </c>
      <c r="C48" s="103">
        <v>22</v>
      </c>
      <c r="D48" s="103">
        <v>19</v>
      </c>
      <c r="F48" s="118"/>
    </row>
    <row r="49" spans="1:6" ht="31.15" customHeight="1" x14ac:dyDescent="0.25">
      <c r="A49" s="99">
        <v>45</v>
      </c>
      <c r="B49" s="105" t="s">
        <v>256</v>
      </c>
      <c r="C49" s="103">
        <v>21</v>
      </c>
      <c r="D49" s="103">
        <v>12</v>
      </c>
      <c r="F49" s="118"/>
    </row>
    <row r="50" spans="1:6" ht="15.6" customHeight="1" x14ac:dyDescent="0.25">
      <c r="A50" s="99">
        <v>46</v>
      </c>
      <c r="B50" s="105" t="s">
        <v>352</v>
      </c>
      <c r="C50" s="103">
        <v>21</v>
      </c>
      <c r="D50" s="103">
        <v>17</v>
      </c>
      <c r="F50" s="118"/>
    </row>
    <row r="51" spans="1:6" ht="31.15" customHeight="1" x14ac:dyDescent="0.25">
      <c r="A51" s="99">
        <v>47</v>
      </c>
      <c r="B51" s="105" t="s">
        <v>286</v>
      </c>
      <c r="C51" s="103">
        <v>21</v>
      </c>
      <c r="D51" s="103">
        <v>20</v>
      </c>
      <c r="F51" s="118"/>
    </row>
    <row r="52" spans="1:6" ht="31.15" customHeight="1" x14ac:dyDescent="0.25">
      <c r="A52" s="99">
        <v>48</v>
      </c>
      <c r="B52" s="105" t="s">
        <v>338</v>
      </c>
      <c r="C52" s="103">
        <v>20</v>
      </c>
      <c r="D52" s="103">
        <v>15</v>
      </c>
      <c r="F52" s="118"/>
    </row>
    <row r="53" spans="1:6" ht="31.5" x14ac:dyDescent="0.25">
      <c r="A53" s="99">
        <v>49</v>
      </c>
      <c r="B53" s="105" t="s">
        <v>442</v>
      </c>
      <c r="C53" s="103">
        <v>20</v>
      </c>
      <c r="D53" s="103">
        <v>12</v>
      </c>
      <c r="F53" s="118"/>
    </row>
    <row r="54" spans="1:6" ht="46.9" customHeight="1" x14ac:dyDescent="0.25">
      <c r="A54" s="99">
        <v>50</v>
      </c>
      <c r="B54" s="104" t="s">
        <v>358</v>
      </c>
      <c r="C54" s="103">
        <v>20</v>
      </c>
      <c r="D54" s="103">
        <v>13</v>
      </c>
      <c r="F54" s="11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4"/>
  <sheetViews>
    <sheetView view="pageBreakPreview" zoomScale="90" zoomScaleNormal="100" zoomScaleSheetLayoutView="90" workbookViewId="0">
      <selection activeCell="B57" sqref="B57"/>
    </sheetView>
  </sheetViews>
  <sheetFormatPr defaultColWidth="9.140625" defaultRowHeight="15.75" x14ac:dyDescent="0.25"/>
  <cols>
    <col min="1" max="1" width="3.140625" style="97" customWidth="1"/>
    <col min="2" max="2" width="44.28515625" style="106" customWidth="1"/>
    <col min="3" max="3" width="24.7109375" style="97" customWidth="1"/>
    <col min="4" max="4" width="26.42578125" style="97" customWidth="1"/>
    <col min="5" max="6" width="9.140625" style="97"/>
    <col min="7" max="7" width="56.5703125" style="97" customWidth="1"/>
    <col min="8" max="16384" width="9.140625" style="97"/>
  </cols>
  <sheetData>
    <row r="1" spans="1:6" ht="63.6" customHeight="1" x14ac:dyDescent="0.25">
      <c r="A1" s="247" t="s">
        <v>285</v>
      </c>
      <c r="B1" s="247"/>
      <c r="C1" s="247"/>
      <c r="D1" s="247"/>
    </row>
    <row r="2" spans="1:6" ht="20.25" customHeight="1" x14ac:dyDescent="0.25">
      <c r="B2" s="247" t="s">
        <v>89</v>
      </c>
      <c r="C2" s="247"/>
      <c r="D2" s="247"/>
    </row>
    <row r="3" spans="1:6" ht="9.75" customHeight="1" x14ac:dyDescent="0.25"/>
    <row r="4" spans="1:6" s="98" customFormat="1" ht="35.450000000000003" customHeight="1" x14ac:dyDescent="0.25">
      <c r="A4" s="185"/>
      <c r="B4" s="150" t="s">
        <v>90</v>
      </c>
      <c r="C4" s="184" t="s">
        <v>404</v>
      </c>
      <c r="D4" s="184" t="s">
        <v>406</v>
      </c>
    </row>
    <row r="5" spans="1:6" ht="31.5" x14ac:dyDescent="0.25">
      <c r="A5" s="99">
        <v>1</v>
      </c>
      <c r="B5" s="100" t="s">
        <v>244</v>
      </c>
      <c r="C5" s="122">
        <v>390</v>
      </c>
      <c r="D5" s="122">
        <v>325</v>
      </c>
      <c r="F5" s="118"/>
    </row>
    <row r="6" spans="1:6" x14ac:dyDescent="0.25">
      <c r="A6" s="99">
        <v>2</v>
      </c>
      <c r="B6" s="100" t="s">
        <v>248</v>
      </c>
      <c r="C6" s="122">
        <v>133</v>
      </c>
      <c r="D6" s="122">
        <v>112</v>
      </c>
      <c r="F6" s="118"/>
    </row>
    <row r="7" spans="1:6" ht="15.6" customHeight="1" x14ac:dyDescent="0.25">
      <c r="A7" s="99">
        <v>3</v>
      </c>
      <c r="B7" s="100" t="s">
        <v>245</v>
      </c>
      <c r="C7" s="122">
        <v>77</v>
      </c>
      <c r="D7" s="122">
        <v>51</v>
      </c>
      <c r="F7" s="118"/>
    </row>
    <row r="8" spans="1:6" ht="15.6" customHeight="1" x14ac:dyDescent="0.25">
      <c r="A8" s="99">
        <v>4</v>
      </c>
      <c r="B8" s="100" t="s">
        <v>254</v>
      </c>
      <c r="C8" s="122">
        <v>76</v>
      </c>
      <c r="D8" s="122">
        <v>27</v>
      </c>
      <c r="F8" s="118"/>
    </row>
    <row r="9" spans="1:6" ht="31.15" customHeight="1" x14ac:dyDescent="0.25">
      <c r="A9" s="99">
        <v>5</v>
      </c>
      <c r="B9" s="100" t="s">
        <v>253</v>
      </c>
      <c r="C9" s="122">
        <v>67</v>
      </c>
      <c r="D9" s="122">
        <v>53</v>
      </c>
      <c r="F9" s="118"/>
    </row>
    <row r="10" spans="1:6" ht="46.9" customHeight="1" x14ac:dyDescent="0.25">
      <c r="A10" s="99">
        <v>6</v>
      </c>
      <c r="B10" s="100" t="s">
        <v>246</v>
      </c>
      <c r="C10" s="122">
        <v>62</v>
      </c>
      <c r="D10" s="122">
        <v>33</v>
      </c>
      <c r="F10" s="118"/>
    </row>
    <row r="11" spans="1:6" x14ac:dyDescent="0.25">
      <c r="A11" s="99">
        <v>7</v>
      </c>
      <c r="B11" s="100" t="s">
        <v>257</v>
      </c>
      <c r="C11" s="122">
        <v>44</v>
      </c>
      <c r="D11" s="122">
        <v>31</v>
      </c>
      <c r="F11" s="118"/>
    </row>
    <row r="12" spans="1:6" x14ac:dyDescent="0.25">
      <c r="A12" s="99">
        <v>8</v>
      </c>
      <c r="B12" s="100" t="s">
        <v>337</v>
      </c>
      <c r="C12" s="122">
        <v>41</v>
      </c>
      <c r="D12" s="122">
        <v>36</v>
      </c>
      <c r="F12" s="118"/>
    </row>
    <row r="13" spans="1:6" ht="15.6" customHeight="1" x14ac:dyDescent="0.25">
      <c r="A13" s="99">
        <v>9</v>
      </c>
      <c r="B13" s="100" t="s">
        <v>247</v>
      </c>
      <c r="C13" s="122">
        <v>38</v>
      </c>
      <c r="D13" s="122">
        <v>27</v>
      </c>
      <c r="F13" s="118"/>
    </row>
    <row r="14" spans="1:6" ht="31.15" customHeight="1" x14ac:dyDescent="0.25">
      <c r="A14" s="99">
        <v>10</v>
      </c>
      <c r="B14" s="100" t="s">
        <v>397</v>
      </c>
      <c r="C14" s="122">
        <v>37</v>
      </c>
      <c r="D14" s="122">
        <v>30</v>
      </c>
      <c r="F14" s="118"/>
    </row>
    <row r="15" spans="1:6" ht="15.6" customHeight="1" x14ac:dyDescent="0.25">
      <c r="A15" s="99">
        <v>11</v>
      </c>
      <c r="B15" s="100" t="s">
        <v>263</v>
      </c>
      <c r="C15" s="122">
        <v>36</v>
      </c>
      <c r="D15" s="122">
        <v>27</v>
      </c>
      <c r="F15" s="118"/>
    </row>
    <row r="16" spans="1:6" ht="31.15" customHeight="1" x14ac:dyDescent="0.25">
      <c r="A16" s="99">
        <v>12</v>
      </c>
      <c r="B16" s="100" t="s">
        <v>284</v>
      </c>
      <c r="C16" s="122">
        <v>35</v>
      </c>
      <c r="D16" s="122">
        <v>23</v>
      </c>
      <c r="F16" s="118"/>
    </row>
    <row r="17" spans="1:6" ht="31.15" customHeight="1" x14ac:dyDescent="0.25">
      <c r="A17" s="99">
        <v>13</v>
      </c>
      <c r="B17" s="100" t="s">
        <v>330</v>
      </c>
      <c r="C17" s="122">
        <v>35</v>
      </c>
      <c r="D17" s="122">
        <v>22</v>
      </c>
      <c r="F17" s="118"/>
    </row>
    <row r="18" spans="1:6" x14ac:dyDescent="0.25">
      <c r="A18" s="99">
        <v>14</v>
      </c>
      <c r="B18" s="100" t="s">
        <v>265</v>
      </c>
      <c r="C18" s="122">
        <v>33</v>
      </c>
      <c r="D18" s="122">
        <v>23</v>
      </c>
      <c r="F18" s="118"/>
    </row>
    <row r="19" spans="1:6" ht="47.25" x14ac:dyDescent="0.25">
      <c r="A19" s="99">
        <v>15</v>
      </c>
      <c r="B19" s="100" t="s">
        <v>273</v>
      </c>
      <c r="C19" s="122">
        <v>32</v>
      </c>
      <c r="D19" s="122">
        <v>19</v>
      </c>
      <c r="F19" s="118"/>
    </row>
    <row r="20" spans="1:6" ht="31.15" customHeight="1" x14ac:dyDescent="0.25">
      <c r="A20" s="99">
        <v>16</v>
      </c>
      <c r="B20" s="100" t="s">
        <v>333</v>
      </c>
      <c r="C20" s="122">
        <v>31</v>
      </c>
      <c r="D20" s="122">
        <v>13</v>
      </c>
      <c r="F20" s="118"/>
    </row>
    <row r="21" spans="1:6" x14ac:dyDescent="0.25">
      <c r="A21" s="99">
        <v>17</v>
      </c>
      <c r="B21" s="100" t="s">
        <v>336</v>
      </c>
      <c r="C21" s="122">
        <v>29</v>
      </c>
      <c r="D21" s="122">
        <v>20</v>
      </c>
      <c r="F21" s="118"/>
    </row>
    <row r="22" spans="1:6" ht="31.5" x14ac:dyDescent="0.25">
      <c r="A22" s="99">
        <v>18</v>
      </c>
      <c r="B22" s="100" t="s">
        <v>256</v>
      </c>
      <c r="C22" s="122">
        <v>20</v>
      </c>
      <c r="D22" s="122">
        <v>12</v>
      </c>
      <c r="F22" s="118"/>
    </row>
    <row r="23" spans="1:6" ht="31.5" x14ac:dyDescent="0.25">
      <c r="A23" s="99">
        <v>19</v>
      </c>
      <c r="B23" s="100" t="s">
        <v>361</v>
      </c>
      <c r="C23" s="122">
        <v>19</v>
      </c>
      <c r="D23" s="122">
        <v>15</v>
      </c>
      <c r="F23" s="118"/>
    </row>
    <row r="24" spans="1:6" ht="31.5" x14ac:dyDescent="0.25">
      <c r="A24" s="99">
        <v>20</v>
      </c>
      <c r="B24" s="100" t="s">
        <v>249</v>
      </c>
      <c r="C24" s="122">
        <v>18</v>
      </c>
      <c r="D24" s="122">
        <v>11</v>
      </c>
      <c r="F24" s="118"/>
    </row>
    <row r="25" spans="1:6" x14ac:dyDescent="0.25">
      <c r="A25" s="99">
        <v>21</v>
      </c>
      <c r="B25" s="100" t="s">
        <v>260</v>
      </c>
      <c r="C25" s="122">
        <v>17</v>
      </c>
      <c r="D25" s="122">
        <v>9</v>
      </c>
      <c r="F25" s="118"/>
    </row>
    <row r="26" spans="1:6" x14ac:dyDescent="0.25">
      <c r="A26" s="99">
        <v>22</v>
      </c>
      <c r="B26" s="100" t="s">
        <v>277</v>
      </c>
      <c r="C26" s="122">
        <v>17</v>
      </c>
      <c r="D26" s="122">
        <v>16</v>
      </c>
      <c r="F26" s="118"/>
    </row>
    <row r="27" spans="1:6" ht="31.5" x14ac:dyDescent="0.25">
      <c r="A27" s="99">
        <v>23</v>
      </c>
      <c r="B27" s="100" t="s">
        <v>334</v>
      </c>
      <c r="C27" s="122">
        <v>15</v>
      </c>
      <c r="D27" s="122">
        <v>12</v>
      </c>
      <c r="F27" s="118"/>
    </row>
    <row r="28" spans="1:6" x14ac:dyDescent="0.25">
      <c r="A28" s="99">
        <v>24</v>
      </c>
      <c r="B28" s="100" t="s">
        <v>255</v>
      </c>
      <c r="C28" s="122">
        <v>14</v>
      </c>
      <c r="D28" s="122">
        <v>7</v>
      </c>
      <c r="F28" s="118"/>
    </row>
    <row r="29" spans="1:6" ht="31.15" customHeight="1" x14ac:dyDescent="0.25">
      <c r="A29" s="99">
        <v>25</v>
      </c>
      <c r="B29" s="100" t="s">
        <v>267</v>
      </c>
      <c r="C29" s="122">
        <v>14</v>
      </c>
      <c r="D29" s="122">
        <v>11</v>
      </c>
      <c r="F29" s="118"/>
    </row>
    <row r="30" spans="1:6" x14ac:dyDescent="0.25">
      <c r="A30" s="99">
        <v>26</v>
      </c>
      <c r="B30" s="100" t="s">
        <v>272</v>
      </c>
      <c r="C30" s="122">
        <v>14</v>
      </c>
      <c r="D30" s="122">
        <v>10</v>
      </c>
      <c r="F30" s="118"/>
    </row>
    <row r="31" spans="1:6" x14ac:dyDescent="0.25">
      <c r="A31" s="99">
        <v>27</v>
      </c>
      <c r="B31" s="100" t="s">
        <v>261</v>
      </c>
      <c r="C31" s="122">
        <v>13</v>
      </c>
      <c r="D31" s="122">
        <v>10</v>
      </c>
      <c r="F31" s="118"/>
    </row>
    <row r="32" spans="1:6" ht="15.6" customHeight="1" x14ac:dyDescent="0.25">
      <c r="A32" s="99">
        <v>28</v>
      </c>
      <c r="B32" s="100" t="s">
        <v>274</v>
      </c>
      <c r="C32" s="122">
        <v>13</v>
      </c>
      <c r="D32" s="122">
        <v>7</v>
      </c>
      <c r="F32" s="118"/>
    </row>
    <row r="33" spans="1:6" ht="31.5" x14ac:dyDescent="0.25">
      <c r="A33" s="99">
        <v>29</v>
      </c>
      <c r="B33" s="100" t="s">
        <v>441</v>
      </c>
      <c r="C33" s="122">
        <v>13</v>
      </c>
      <c r="D33" s="122">
        <v>6</v>
      </c>
      <c r="F33" s="118"/>
    </row>
    <row r="34" spans="1:6" ht="31.15" customHeight="1" x14ac:dyDescent="0.25">
      <c r="A34" s="99">
        <v>30</v>
      </c>
      <c r="B34" s="100" t="s">
        <v>370</v>
      </c>
      <c r="C34" s="122">
        <v>13</v>
      </c>
      <c r="D34" s="122">
        <v>7</v>
      </c>
      <c r="F34" s="118"/>
    </row>
    <row r="35" spans="1:6" x14ac:dyDescent="0.25">
      <c r="A35" s="99">
        <v>31</v>
      </c>
      <c r="B35" s="101" t="s">
        <v>313</v>
      </c>
      <c r="C35" s="122">
        <v>12</v>
      </c>
      <c r="D35" s="122">
        <v>9</v>
      </c>
      <c r="F35" s="118"/>
    </row>
    <row r="36" spans="1:6" ht="31.15" customHeight="1" x14ac:dyDescent="0.25">
      <c r="A36" s="99">
        <v>32</v>
      </c>
      <c r="B36" s="100" t="s">
        <v>369</v>
      </c>
      <c r="C36" s="122">
        <v>12</v>
      </c>
      <c r="D36" s="122">
        <v>12</v>
      </c>
      <c r="F36" s="118"/>
    </row>
    <row r="37" spans="1:6" ht="15.6" customHeight="1" x14ac:dyDescent="0.25">
      <c r="A37" s="99">
        <v>33</v>
      </c>
      <c r="B37" s="100" t="s">
        <v>352</v>
      </c>
      <c r="C37" s="122">
        <v>11</v>
      </c>
      <c r="D37" s="122">
        <v>4</v>
      </c>
      <c r="F37" s="118"/>
    </row>
    <row r="38" spans="1:6" x14ac:dyDescent="0.25">
      <c r="A38" s="99">
        <v>34</v>
      </c>
      <c r="B38" s="100" t="s">
        <v>314</v>
      </c>
      <c r="C38" s="122">
        <v>11</v>
      </c>
      <c r="D38" s="122">
        <v>6</v>
      </c>
      <c r="F38" s="118"/>
    </row>
    <row r="39" spans="1:6" ht="15.6" customHeight="1" x14ac:dyDescent="0.25">
      <c r="A39" s="99">
        <v>35</v>
      </c>
      <c r="B39" s="100" t="s">
        <v>331</v>
      </c>
      <c r="C39" s="122">
        <v>10</v>
      </c>
      <c r="D39" s="122">
        <v>6</v>
      </c>
      <c r="F39" s="118"/>
    </row>
    <row r="40" spans="1:6" ht="15.6" customHeight="1" x14ac:dyDescent="0.25">
      <c r="A40" s="99">
        <v>36</v>
      </c>
      <c r="B40" s="100" t="s">
        <v>269</v>
      </c>
      <c r="C40" s="122">
        <v>10</v>
      </c>
      <c r="D40" s="122">
        <v>4</v>
      </c>
      <c r="F40" s="118"/>
    </row>
    <row r="41" spans="1:6" x14ac:dyDescent="0.25">
      <c r="A41" s="99">
        <v>37</v>
      </c>
      <c r="B41" s="102" t="s">
        <v>268</v>
      </c>
      <c r="C41" s="103">
        <v>10</v>
      </c>
      <c r="D41" s="103">
        <v>8</v>
      </c>
      <c r="F41" s="118"/>
    </row>
    <row r="42" spans="1:6" ht="15.6" customHeight="1" x14ac:dyDescent="0.25">
      <c r="A42" s="99">
        <v>38</v>
      </c>
      <c r="B42" s="104" t="s">
        <v>332</v>
      </c>
      <c r="C42" s="103">
        <v>10</v>
      </c>
      <c r="D42" s="103">
        <v>6</v>
      </c>
      <c r="F42" s="118"/>
    </row>
    <row r="43" spans="1:6" x14ac:dyDescent="0.25">
      <c r="A43" s="99">
        <v>39</v>
      </c>
      <c r="B43" s="100" t="s">
        <v>357</v>
      </c>
      <c r="C43" s="103">
        <v>10</v>
      </c>
      <c r="D43" s="103">
        <v>10</v>
      </c>
      <c r="F43" s="118"/>
    </row>
    <row r="44" spans="1:6" ht="15.6" customHeight="1" x14ac:dyDescent="0.25">
      <c r="A44" s="99">
        <v>40</v>
      </c>
      <c r="B44" s="100" t="s">
        <v>335</v>
      </c>
      <c r="C44" s="103">
        <v>9</v>
      </c>
      <c r="D44" s="103">
        <v>5</v>
      </c>
      <c r="F44" s="118"/>
    </row>
    <row r="45" spans="1:6" x14ac:dyDescent="0.25">
      <c r="A45" s="99">
        <v>41</v>
      </c>
      <c r="B45" s="100" t="s">
        <v>327</v>
      </c>
      <c r="C45" s="103">
        <v>9</v>
      </c>
      <c r="D45" s="103">
        <v>7</v>
      </c>
      <c r="F45" s="118"/>
    </row>
    <row r="46" spans="1:6" ht="47.25" x14ac:dyDescent="0.25">
      <c r="A46" s="99">
        <v>42</v>
      </c>
      <c r="B46" s="100" t="s">
        <v>443</v>
      </c>
      <c r="C46" s="103">
        <v>9</v>
      </c>
      <c r="D46" s="103">
        <v>4</v>
      </c>
      <c r="F46" s="118"/>
    </row>
    <row r="47" spans="1:6" ht="31.15" customHeight="1" x14ac:dyDescent="0.25">
      <c r="A47" s="99">
        <v>43</v>
      </c>
      <c r="B47" s="105" t="s">
        <v>380</v>
      </c>
      <c r="C47" s="103">
        <v>9</v>
      </c>
      <c r="D47" s="103">
        <v>6</v>
      </c>
      <c r="F47" s="118"/>
    </row>
    <row r="48" spans="1:6" x14ac:dyDescent="0.25">
      <c r="A48" s="99">
        <v>44</v>
      </c>
      <c r="B48" s="105" t="s">
        <v>444</v>
      </c>
      <c r="C48" s="103">
        <v>9</v>
      </c>
      <c r="D48" s="103">
        <v>7</v>
      </c>
      <c r="F48" s="118"/>
    </row>
    <row r="49" spans="1:6" ht="47.25" x14ac:dyDescent="0.25">
      <c r="A49" s="99">
        <v>45</v>
      </c>
      <c r="B49" s="105" t="s">
        <v>258</v>
      </c>
      <c r="C49" s="103">
        <v>8</v>
      </c>
      <c r="D49" s="103">
        <v>4</v>
      </c>
      <c r="F49" s="118"/>
    </row>
    <row r="50" spans="1:6" ht="47.25" x14ac:dyDescent="0.25">
      <c r="A50" s="99">
        <v>46</v>
      </c>
      <c r="B50" s="105" t="s">
        <v>445</v>
      </c>
      <c r="C50" s="103">
        <v>8</v>
      </c>
      <c r="D50" s="103">
        <v>7</v>
      </c>
      <c r="F50" s="118"/>
    </row>
    <row r="51" spans="1:6" x14ac:dyDescent="0.25">
      <c r="A51" s="99">
        <v>47</v>
      </c>
      <c r="B51" s="105" t="s">
        <v>389</v>
      </c>
      <c r="C51" s="103">
        <v>8</v>
      </c>
      <c r="D51" s="103">
        <v>5</v>
      </c>
      <c r="F51" s="118"/>
    </row>
    <row r="52" spans="1:6" ht="31.5" x14ac:dyDescent="0.25">
      <c r="A52" s="99">
        <v>48</v>
      </c>
      <c r="B52" s="105" t="s">
        <v>278</v>
      </c>
      <c r="C52" s="103">
        <v>8</v>
      </c>
      <c r="D52" s="103">
        <v>5</v>
      </c>
      <c r="F52" s="118"/>
    </row>
    <row r="53" spans="1:6" ht="31.5" x14ac:dyDescent="0.25">
      <c r="A53" s="99">
        <v>49</v>
      </c>
      <c r="B53" s="105" t="s">
        <v>446</v>
      </c>
      <c r="C53" s="103">
        <v>8</v>
      </c>
      <c r="D53" s="103">
        <v>5</v>
      </c>
      <c r="F53" s="118"/>
    </row>
    <row r="54" spans="1:6" x14ac:dyDescent="0.25">
      <c r="A54" s="99">
        <v>50</v>
      </c>
      <c r="B54" s="104" t="s">
        <v>251</v>
      </c>
      <c r="C54" s="103">
        <v>7</v>
      </c>
      <c r="D54" s="103">
        <v>5</v>
      </c>
      <c r="F54" s="11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17"/>
  <sheetViews>
    <sheetView view="pageBreakPreview" zoomScale="80" zoomScaleNormal="75" zoomScaleSheetLayoutView="80" workbookViewId="0">
      <selection activeCell="D11" sqref="D11"/>
    </sheetView>
  </sheetViews>
  <sheetFormatPr defaultColWidth="8.85546875" defaultRowHeight="12.75" x14ac:dyDescent="0.2"/>
  <cols>
    <col min="1" max="1" width="51.5703125" style="42" customWidth="1"/>
    <col min="2" max="2" width="14.42578125" style="42" customWidth="1"/>
    <col min="3" max="3" width="15.5703125" style="42" customWidth="1"/>
    <col min="4" max="4" width="13.7109375" style="42" customWidth="1"/>
    <col min="5" max="5" width="15.140625" style="42" customWidth="1"/>
    <col min="6" max="6" width="15" style="42" customWidth="1"/>
    <col min="7" max="7" width="15.7109375" style="42" customWidth="1"/>
    <col min="8" max="256" width="8.85546875" style="42"/>
    <col min="257" max="257" width="51.5703125" style="42" customWidth="1"/>
    <col min="258" max="258" width="14.42578125" style="42" customWidth="1"/>
    <col min="259" max="259" width="15.5703125" style="42" customWidth="1"/>
    <col min="260" max="260" width="13.7109375" style="42" customWidth="1"/>
    <col min="261" max="261" width="15.140625" style="42" customWidth="1"/>
    <col min="262" max="262" width="15" style="42" customWidth="1"/>
    <col min="263" max="263" width="15.7109375" style="42" customWidth="1"/>
    <col min="264" max="512" width="8.85546875" style="42"/>
    <col min="513" max="513" width="51.5703125" style="42" customWidth="1"/>
    <col min="514" max="514" width="14.42578125" style="42" customWidth="1"/>
    <col min="515" max="515" width="15.5703125" style="42" customWidth="1"/>
    <col min="516" max="516" width="13.7109375" style="42" customWidth="1"/>
    <col min="517" max="517" width="15.140625" style="42" customWidth="1"/>
    <col min="518" max="518" width="15" style="42" customWidth="1"/>
    <col min="519" max="519" width="15.7109375" style="42" customWidth="1"/>
    <col min="520" max="768" width="8.85546875" style="42"/>
    <col min="769" max="769" width="51.5703125" style="42" customWidth="1"/>
    <col min="770" max="770" width="14.42578125" style="42" customWidth="1"/>
    <col min="771" max="771" width="15.5703125" style="42" customWidth="1"/>
    <col min="772" max="772" width="13.7109375" style="42" customWidth="1"/>
    <col min="773" max="773" width="15.140625" style="42" customWidth="1"/>
    <col min="774" max="774" width="15" style="42" customWidth="1"/>
    <col min="775" max="775" width="15.7109375" style="42" customWidth="1"/>
    <col min="776" max="1024" width="8.85546875" style="42"/>
    <col min="1025" max="1025" width="51.5703125" style="42" customWidth="1"/>
    <col min="1026" max="1026" width="14.42578125" style="42" customWidth="1"/>
    <col min="1027" max="1027" width="15.5703125" style="42" customWidth="1"/>
    <col min="1028" max="1028" width="13.7109375" style="42" customWidth="1"/>
    <col min="1029" max="1029" width="15.140625" style="42" customWidth="1"/>
    <col min="1030" max="1030" width="15" style="42" customWidth="1"/>
    <col min="1031" max="1031" width="15.7109375" style="42" customWidth="1"/>
    <col min="1032" max="1280" width="8.85546875" style="42"/>
    <col min="1281" max="1281" width="51.5703125" style="42" customWidth="1"/>
    <col min="1282" max="1282" width="14.42578125" style="42" customWidth="1"/>
    <col min="1283" max="1283" width="15.5703125" style="42" customWidth="1"/>
    <col min="1284" max="1284" width="13.7109375" style="42" customWidth="1"/>
    <col min="1285" max="1285" width="15.140625" style="42" customWidth="1"/>
    <col min="1286" max="1286" width="15" style="42" customWidth="1"/>
    <col min="1287" max="1287" width="15.7109375" style="42" customWidth="1"/>
    <col min="1288" max="1536" width="8.85546875" style="42"/>
    <col min="1537" max="1537" width="51.5703125" style="42" customWidth="1"/>
    <col min="1538" max="1538" width="14.42578125" style="42" customWidth="1"/>
    <col min="1539" max="1539" width="15.5703125" style="42" customWidth="1"/>
    <col min="1540" max="1540" width="13.7109375" style="42" customWidth="1"/>
    <col min="1541" max="1541" width="15.140625" style="42" customWidth="1"/>
    <col min="1542" max="1542" width="15" style="42" customWidth="1"/>
    <col min="1543" max="1543" width="15.7109375" style="42" customWidth="1"/>
    <col min="1544" max="1792" width="8.85546875" style="42"/>
    <col min="1793" max="1793" width="51.5703125" style="42" customWidth="1"/>
    <col min="1794" max="1794" width="14.42578125" style="42" customWidth="1"/>
    <col min="1795" max="1795" width="15.5703125" style="42" customWidth="1"/>
    <col min="1796" max="1796" width="13.7109375" style="42" customWidth="1"/>
    <col min="1797" max="1797" width="15.140625" style="42" customWidth="1"/>
    <col min="1798" max="1798" width="15" style="42" customWidth="1"/>
    <col min="1799" max="1799" width="15.7109375" style="42" customWidth="1"/>
    <col min="1800" max="2048" width="8.85546875" style="42"/>
    <col min="2049" max="2049" width="51.5703125" style="42" customWidth="1"/>
    <col min="2050" max="2050" width="14.42578125" style="42" customWidth="1"/>
    <col min="2051" max="2051" width="15.5703125" style="42" customWidth="1"/>
    <col min="2052" max="2052" width="13.7109375" style="42" customWidth="1"/>
    <col min="2053" max="2053" width="15.140625" style="42" customWidth="1"/>
    <col min="2054" max="2054" width="15" style="42" customWidth="1"/>
    <col min="2055" max="2055" width="15.7109375" style="42" customWidth="1"/>
    <col min="2056" max="2304" width="8.85546875" style="42"/>
    <col min="2305" max="2305" width="51.5703125" style="42" customWidth="1"/>
    <col min="2306" max="2306" width="14.42578125" style="42" customWidth="1"/>
    <col min="2307" max="2307" width="15.5703125" style="42" customWidth="1"/>
    <col min="2308" max="2308" width="13.7109375" style="42" customWidth="1"/>
    <col min="2309" max="2309" width="15.140625" style="42" customWidth="1"/>
    <col min="2310" max="2310" width="15" style="42" customWidth="1"/>
    <col min="2311" max="2311" width="15.7109375" style="42" customWidth="1"/>
    <col min="2312" max="2560" width="8.85546875" style="42"/>
    <col min="2561" max="2561" width="51.5703125" style="42" customWidth="1"/>
    <col min="2562" max="2562" width="14.42578125" style="42" customWidth="1"/>
    <col min="2563" max="2563" width="15.5703125" style="42" customWidth="1"/>
    <col min="2564" max="2564" width="13.7109375" style="42" customWidth="1"/>
    <col min="2565" max="2565" width="15.140625" style="42" customWidth="1"/>
    <col min="2566" max="2566" width="15" style="42" customWidth="1"/>
    <col min="2567" max="2567" width="15.7109375" style="42" customWidth="1"/>
    <col min="2568" max="2816" width="8.85546875" style="42"/>
    <col min="2817" max="2817" width="51.5703125" style="42" customWidth="1"/>
    <col min="2818" max="2818" width="14.42578125" style="42" customWidth="1"/>
    <col min="2819" max="2819" width="15.5703125" style="42" customWidth="1"/>
    <col min="2820" max="2820" width="13.7109375" style="42" customWidth="1"/>
    <col min="2821" max="2821" width="15.140625" style="42" customWidth="1"/>
    <col min="2822" max="2822" width="15" style="42" customWidth="1"/>
    <col min="2823" max="2823" width="15.7109375" style="42" customWidth="1"/>
    <col min="2824" max="3072" width="8.85546875" style="42"/>
    <col min="3073" max="3073" width="51.5703125" style="42" customWidth="1"/>
    <col min="3074" max="3074" width="14.42578125" style="42" customWidth="1"/>
    <col min="3075" max="3075" width="15.5703125" style="42" customWidth="1"/>
    <col min="3076" max="3076" width="13.7109375" style="42" customWidth="1"/>
    <col min="3077" max="3077" width="15.140625" style="42" customWidth="1"/>
    <col min="3078" max="3078" width="15" style="42" customWidth="1"/>
    <col min="3079" max="3079" width="15.7109375" style="42" customWidth="1"/>
    <col min="3080" max="3328" width="8.85546875" style="42"/>
    <col min="3329" max="3329" width="51.5703125" style="42" customWidth="1"/>
    <col min="3330" max="3330" width="14.42578125" style="42" customWidth="1"/>
    <col min="3331" max="3331" width="15.5703125" style="42" customWidth="1"/>
    <col min="3332" max="3332" width="13.7109375" style="42" customWidth="1"/>
    <col min="3333" max="3333" width="15.140625" style="42" customWidth="1"/>
    <col min="3334" max="3334" width="15" style="42" customWidth="1"/>
    <col min="3335" max="3335" width="15.7109375" style="42" customWidth="1"/>
    <col min="3336" max="3584" width="8.85546875" style="42"/>
    <col min="3585" max="3585" width="51.5703125" style="42" customWidth="1"/>
    <col min="3586" max="3586" width="14.42578125" style="42" customWidth="1"/>
    <col min="3587" max="3587" width="15.5703125" style="42" customWidth="1"/>
    <col min="3588" max="3588" width="13.7109375" style="42" customWidth="1"/>
    <col min="3589" max="3589" width="15.140625" style="42" customWidth="1"/>
    <col min="3590" max="3590" width="15" style="42" customWidth="1"/>
    <col min="3591" max="3591" width="15.7109375" style="42" customWidth="1"/>
    <col min="3592" max="3840" width="8.85546875" style="42"/>
    <col min="3841" max="3841" width="51.5703125" style="42" customWidth="1"/>
    <col min="3842" max="3842" width="14.42578125" style="42" customWidth="1"/>
    <col min="3843" max="3843" width="15.5703125" style="42" customWidth="1"/>
    <col min="3844" max="3844" width="13.7109375" style="42" customWidth="1"/>
    <col min="3845" max="3845" width="15.140625" style="42" customWidth="1"/>
    <col min="3846" max="3846" width="15" style="42" customWidth="1"/>
    <col min="3847" max="3847" width="15.7109375" style="42" customWidth="1"/>
    <col min="3848" max="4096" width="8.85546875" style="42"/>
    <col min="4097" max="4097" width="51.5703125" style="42" customWidth="1"/>
    <col min="4098" max="4098" width="14.42578125" style="42" customWidth="1"/>
    <col min="4099" max="4099" width="15.5703125" style="42" customWidth="1"/>
    <col min="4100" max="4100" width="13.7109375" style="42" customWidth="1"/>
    <col min="4101" max="4101" width="15.140625" style="42" customWidth="1"/>
    <col min="4102" max="4102" width="15" style="42" customWidth="1"/>
    <col min="4103" max="4103" width="15.7109375" style="42" customWidth="1"/>
    <col min="4104" max="4352" width="8.85546875" style="42"/>
    <col min="4353" max="4353" width="51.5703125" style="42" customWidth="1"/>
    <col min="4354" max="4354" width="14.42578125" style="42" customWidth="1"/>
    <col min="4355" max="4355" width="15.5703125" style="42" customWidth="1"/>
    <col min="4356" max="4356" width="13.7109375" style="42" customWidth="1"/>
    <col min="4357" max="4357" width="15.140625" style="42" customWidth="1"/>
    <col min="4358" max="4358" width="15" style="42" customWidth="1"/>
    <col min="4359" max="4359" width="15.7109375" style="42" customWidth="1"/>
    <col min="4360" max="4608" width="8.85546875" style="42"/>
    <col min="4609" max="4609" width="51.5703125" style="42" customWidth="1"/>
    <col min="4610" max="4610" width="14.42578125" style="42" customWidth="1"/>
    <col min="4611" max="4611" width="15.5703125" style="42" customWidth="1"/>
    <col min="4612" max="4612" width="13.7109375" style="42" customWidth="1"/>
    <col min="4613" max="4613" width="15.140625" style="42" customWidth="1"/>
    <col min="4614" max="4614" width="15" style="42" customWidth="1"/>
    <col min="4615" max="4615" width="15.7109375" style="42" customWidth="1"/>
    <col min="4616" max="4864" width="8.85546875" style="42"/>
    <col min="4865" max="4865" width="51.5703125" style="42" customWidth="1"/>
    <col min="4866" max="4866" width="14.42578125" style="42" customWidth="1"/>
    <col min="4867" max="4867" width="15.5703125" style="42" customWidth="1"/>
    <col min="4868" max="4868" width="13.7109375" style="42" customWidth="1"/>
    <col min="4869" max="4869" width="15.140625" style="42" customWidth="1"/>
    <col min="4870" max="4870" width="15" style="42" customWidth="1"/>
    <col min="4871" max="4871" width="15.7109375" style="42" customWidth="1"/>
    <col min="4872" max="5120" width="8.85546875" style="42"/>
    <col min="5121" max="5121" width="51.5703125" style="42" customWidth="1"/>
    <col min="5122" max="5122" width="14.42578125" style="42" customWidth="1"/>
    <col min="5123" max="5123" width="15.5703125" style="42" customWidth="1"/>
    <col min="5124" max="5124" width="13.7109375" style="42" customWidth="1"/>
    <col min="5125" max="5125" width="15.140625" style="42" customWidth="1"/>
    <col min="5126" max="5126" width="15" style="42" customWidth="1"/>
    <col min="5127" max="5127" width="15.7109375" style="42" customWidth="1"/>
    <col min="5128" max="5376" width="8.85546875" style="42"/>
    <col min="5377" max="5377" width="51.5703125" style="42" customWidth="1"/>
    <col min="5378" max="5378" width="14.42578125" style="42" customWidth="1"/>
    <col min="5379" max="5379" width="15.5703125" style="42" customWidth="1"/>
    <col min="5380" max="5380" width="13.7109375" style="42" customWidth="1"/>
    <col min="5381" max="5381" width="15.140625" style="42" customWidth="1"/>
    <col min="5382" max="5382" width="15" style="42" customWidth="1"/>
    <col min="5383" max="5383" width="15.7109375" style="42" customWidth="1"/>
    <col min="5384" max="5632" width="8.85546875" style="42"/>
    <col min="5633" max="5633" width="51.5703125" style="42" customWidth="1"/>
    <col min="5634" max="5634" width="14.42578125" style="42" customWidth="1"/>
    <col min="5635" max="5635" width="15.5703125" style="42" customWidth="1"/>
    <col min="5636" max="5636" width="13.7109375" style="42" customWidth="1"/>
    <col min="5637" max="5637" width="15.140625" style="42" customWidth="1"/>
    <col min="5638" max="5638" width="15" style="42" customWidth="1"/>
    <col min="5639" max="5639" width="15.7109375" style="42" customWidth="1"/>
    <col min="5640" max="5888" width="8.85546875" style="42"/>
    <col min="5889" max="5889" width="51.5703125" style="42" customWidth="1"/>
    <col min="5890" max="5890" width="14.42578125" style="42" customWidth="1"/>
    <col min="5891" max="5891" width="15.5703125" style="42" customWidth="1"/>
    <col min="5892" max="5892" width="13.7109375" style="42" customWidth="1"/>
    <col min="5893" max="5893" width="15.140625" style="42" customWidth="1"/>
    <col min="5894" max="5894" width="15" style="42" customWidth="1"/>
    <col min="5895" max="5895" width="15.7109375" style="42" customWidth="1"/>
    <col min="5896" max="6144" width="8.85546875" style="42"/>
    <col min="6145" max="6145" width="51.5703125" style="42" customWidth="1"/>
    <col min="6146" max="6146" width="14.42578125" style="42" customWidth="1"/>
    <col min="6147" max="6147" width="15.5703125" style="42" customWidth="1"/>
    <col min="6148" max="6148" width="13.7109375" style="42" customWidth="1"/>
    <col min="6149" max="6149" width="15.140625" style="42" customWidth="1"/>
    <col min="6150" max="6150" width="15" style="42" customWidth="1"/>
    <col min="6151" max="6151" width="15.7109375" style="42" customWidth="1"/>
    <col min="6152" max="6400" width="8.85546875" style="42"/>
    <col min="6401" max="6401" width="51.5703125" style="42" customWidth="1"/>
    <col min="6402" max="6402" width="14.42578125" style="42" customWidth="1"/>
    <col min="6403" max="6403" width="15.5703125" style="42" customWidth="1"/>
    <col min="6404" max="6404" width="13.7109375" style="42" customWidth="1"/>
    <col min="6405" max="6405" width="15.140625" style="42" customWidth="1"/>
    <col min="6406" max="6406" width="15" style="42" customWidth="1"/>
    <col min="6407" max="6407" width="15.7109375" style="42" customWidth="1"/>
    <col min="6408" max="6656" width="8.85546875" style="42"/>
    <col min="6657" max="6657" width="51.5703125" style="42" customWidth="1"/>
    <col min="6658" max="6658" width="14.42578125" style="42" customWidth="1"/>
    <col min="6659" max="6659" width="15.5703125" style="42" customWidth="1"/>
    <col min="6660" max="6660" width="13.7109375" style="42" customWidth="1"/>
    <col min="6661" max="6661" width="15.140625" style="42" customWidth="1"/>
    <col min="6662" max="6662" width="15" style="42" customWidth="1"/>
    <col min="6663" max="6663" width="15.7109375" style="42" customWidth="1"/>
    <col min="6664" max="6912" width="8.85546875" style="42"/>
    <col min="6913" max="6913" width="51.5703125" style="42" customWidth="1"/>
    <col min="6914" max="6914" width="14.42578125" style="42" customWidth="1"/>
    <col min="6915" max="6915" width="15.5703125" style="42" customWidth="1"/>
    <col min="6916" max="6916" width="13.7109375" style="42" customWidth="1"/>
    <col min="6917" max="6917" width="15.140625" style="42" customWidth="1"/>
    <col min="6918" max="6918" width="15" style="42" customWidth="1"/>
    <col min="6919" max="6919" width="15.7109375" style="42" customWidth="1"/>
    <col min="6920" max="7168" width="8.85546875" style="42"/>
    <col min="7169" max="7169" width="51.5703125" style="42" customWidth="1"/>
    <col min="7170" max="7170" width="14.42578125" style="42" customWidth="1"/>
    <col min="7171" max="7171" width="15.5703125" style="42" customWidth="1"/>
    <col min="7172" max="7172" width="13.7109375" style="42" customWidth="1"/>
    <col min="7173" max="7173" width="15.140625" style="42" customWidth="1"/>
    <col min="7174" max="7174" width="15" style="42" customWidth="1"/>
    <col min="7175" max="7175" width="15.7109375" style="42" customWidth="1"/>
    <col min="7176" max="7424" width="8.85546875" style="42"/>
    <col min="7425" max="7425" width="51.5703125" style="42" customWidth="1"/>
    <col min="7426" max="7426" width="14.42578125" style="42" customWidth="1"/>
    <col min="7427" max="7427" width="15.5703125" style="42" customWidth="1"/>
    <col min="7428" max="7428" width="13.7109375" style="42" customWidth="1"/>
    <col min="7429" max="7429" width="15.140625" style="42" customWidth="1"/>
    <col min="7430" max="7430" width="15" style="42" customWidth="1"/>
    <col min="7431" max="7431" width="15.7109375" style="42" customWidth="1"/>
    <col min="7432" max="7680" width="8.85546875" style="42"/>
    <col min="7681" max="7681" width="51.5703125" style="42" customWidth="1"/>
    <col min="7682" max="7682" width="14.42578125" style="42" customWidth="1"/>
    <col min="7683" max="7683" width="15.5703125" style="42" customWidth="1"/>
    <col min="7684" max="7684" width="13.7109375" style="42" customWidth="1"/>
    <col min="7685" max="7685" width="15.140625" style="42" customWidth="1"/>
    <col min="7686" max="7686" width="15" style="42" customWidth="1"/>
    <col min="7687" max="7687" width="15.7109375" style="42" customWidth="1"/>
    <col min="7688" max="7936" width="8.85546875" style="42"/>
    <col min="7937" max="7937" width="51.5703125" style="42" customWidth="1"/>
    <col min="7938" max="7938" width="14.42578125" style="42" customWidth="1"/>
    <col min="7939" max="7939" width="15.5703125" style="42" customWidth="1"/>
    <col min="7940" max="7940" width="13.7109375" style="42" customWidth="1"/>
    <col min="7941" max="7941" width="15.140625" style="42" customWidth="1"/>
    <col min="7942" max="7942" width="15" style="42" customWidth="1"/>
    <col min="7943" max="7943" width="15.7109375" style="42" customWidth="1"/>
    <col min="7944" max="8192" width="8.85546875" style="42"/>
    <col min="8193" max="8193" width="51.5703125" style="42" customWidth="1"/>
    <col min="8194" max="8194" width="14.42578125" style="42" customWidth="1"/>
    <col min="8195" max="8195" width="15.5703125" style="42" customWidth="1"/>
    <col min="8196" max="8196" width="13.7109375" style="42" customWidth="1"/>
    <col min="8197" max="8197" width="15.140625" style="42" customWidth="1"/>
    <col min="8198" max="8198" width="15" style="42" customWidth="1"/>
    <col min="8199" max="8199" width="15.7109375" style="42" customWidth="1"/>
    <col min="8200" max="8448" width="8.85546875" style="42"/>
    <col min="8449" max="8449" width="51.5703125" style="42" customWidth="1"/>
    <col min="8450" max="8450" width="14.42578125" style="42" customWidth="1"/>
    <col min="8451" max="8451" width="15.5703125" style="42" customWidth="1"/>
    <col min="8452" max="8452" width="13.7109375" style="42" customWidth="1"/>
    <col min="8453" max="8453" width="15.140625" style="42" customWidth="1"/>
    <col min="8454" max="8454" width="15" style="42" customWidth="1"/>
    <col min="8455" max="8455" width="15.7109375" style="42" customWidth="1"/>
    <col min="8456" max="8704" width="8.85546875" style="42"/>
    <col min="8705" max="8705" width="51.5703125" style="42" customWidth="1"/>
    <col min="8706" max="8706" width="14.42578125" style="42" customWidth="1"/>
    <col min="8707" max="8707" width="15.5703125" style="42" customWidth="1"/>
    <col min="8708" max="8708" width="13.7109375" style="42" customWidth="1"/>
    <col min="8709" max="8709" width="15.140625" style="42" customWidth="1"/>
    <col min="8710" max="8710" width="15" style="42" customWidth="1"/>
    <col min="8711" max="8711" width="15.7109375" style="42" customWidth="1"/>
    <col min="8712" max="8960" width="8.85546875" style="42"/>
    <col min="8961" max="8961" width="51.5703125" style="42" customWidth="1"/>
    <col min="8962" max="8962" width="14.42578125" style="42" customWidth="1"/>
    <col min="8963" max="8963" width="15.5703125" style="42" customWidth="1"/>
    <col min="8964" max="8964" width="13.7109375" style="42" customWidth="1"/>
    <col min="8965" max="8965" width="15.140625" style="42" customWidth="1"/>
    <col min="8966" max="8966" width="15" style="42" customWidth="1"/>
    <col min="8967" max="8967" width="15.7109375" style="42" customWidth="1"/>
    <col min="8968" max="9216" width="8.85546875" style="42"/>
    <col min="9217" max="9217" width="51.5703125" style="42" customWidth="1"/>
    <col min="9218" max="9218" width="14.42578125" style="42" customWidth="1"/>
    <col min="9219" max="9219" width="15.5703125" style="42" customWidth="1"/>
    <col min="9220" max="9220" width="13.7109375" style="42" customWidth="1"/>
    <col min="9221" max="9221" width="15.140625" style="42" customWidth="1"/>
    <col min="9222" max="9222" width="15" style="42" customWidth="1"/>
    <col min="9223" max="9223" width="15.7109375" style="42" customWidth="1"/>
    <col min="9224" max="9472" width="8.85546875" style="42"/>
    <col min="9473" max="9473" width="51.5703125" style="42" customWidth="1"/>
    <col min="9474" max="9474" width="14.42578125" style="42" customWidth="1"/>
    <col min="9475" max="9475" width="15.5703125" style="42" customWidth="1"/>
    <col min="9476" max="9476" width="13.7109375" style="42" customWidth="1"/>
    <col min="9477" max="9477" width="15.140625" style="42" customWidth="1"/>
    <col min="9478" max="9478" width="15" style="42" customWidth="1"/>
    <col min="9479" max="9479" width="15.7109375" style="42" customWidth="1"/>
    <col min="9480" max="9728" width="8.85546875" style="42"/>
    <col min="9729" max="9729" width="51.5703125" style="42" customWidth="1"/>
    <col min="9730" max="9730" width="14.42578125" style="42" customWidth="1"/>
    <col min="9731" max="9731" width="15.5703125" style="42" customWidth="1"/>
    <col min="9732" max="9732" width="13.7109375" style="42" customWidth="1"/>
    <col min="9733" max="9733" width="15.140625" style="42" customWidth="1"/>
    <col min="9734" max="9734" width="15" style="42" customWidth="1"/>
    <col min="9735" max="9735" width="15.7109375" style="42" customWidth="1"/>
    <col min="9736" max="9984" width="8.85546875" style="42"/>
    <col min="9985" max="9985" width="51.5703125" style="42" customWidth="1"/>
    <col min="9986" max="9986" width="14.42578125" style="42" customWidth="1"/>
    <col min="9987" max="9987" width="15.5703125" style="42" customWidth="1"/>
    <col min="9988" max="9988" width="13.7109375" style="42" customWidth="1"/>
    <col min="9989" max="9989" width="15.140625" style="42" customWidth="1"/>
    <col min="9990" max="9990" width="15" style="42" customWidth="1"/>
    <col min="9991" max="9991" width="15.7109375" style="42" customWidth="1"/>
    <col min="9992" max="10240" width="8.85546875" style="42"/>
    <col min="10241" max="10241" width="51.5703125" style="42" customWidth="1"/>
    <col min="10242" max="10242" width="14.42578125" style="42" customWidth="1"/>
    <col min="10243" max="10243" width="15.5703125" style="42" customWidth="1"/>
    <col min="10244" max="10244" width="13.7109375" style="42" customWidth="1"/>
    <col min="10245" max="10245" width="15.140625" style="42" customWidth="1"/>
    <col min="10246" max="10246" width="15" style="42" customWidth="1"/>
    <col min="10247" max="10247" width="15.7109375" style="42" customWidth="1"/>
    <col min="10248" max="10496" width="8.85546875" style="42"/>
    <col min="10497" max="10497" width="51.5703125" style="42" customWidth="1"/>
    <col min="10498" max="10498" width="14.42578125" style="42" customWidth="1"/>
    <col min="10499" max="10499" width="15.5703125" style="42" customWidth="1"/>
    <col min="10500" max="10500" width="13.7109375" style="42" customWidth="1"/>
    <col min="10501" max="10501" width="15.140625" style="42" customWidth="1"/>
    <col min="10502" max="10502" width="15" style="42" customWidth="1"/>
    <col min="10503" max="10503" width="15.7109375" style="42" customWidth="1"/>
    <col min="10504" max="10752" width="8.85546875" style="42"/>
    <col min="10753" max="10753" width="51.5703125" style="42" customWidth="1"/>
    <col min="10754" max="10754" width="14.42578125" style="42" customWidth="1"/>
    <col min="10755" max="10755" width="15.5703125" style="42" customWidth="1"/>
    <col min="10756" max="10756" width="13.7109375" style="42" customWidth="1"/>
    <col min="10757" max="10757" width="15.140625" style="42" customWidth="1"/>
    <col min="10758" max="10758" width="15" style="42" customWidth="1"/>
    <col min="10759" max="10759" width="15.7109375" style="42" customWidth="1"/>
    <col min="10760" max="11008" width="8.85546875" style="42"/>
    <col min="11009" max="11009" width="51.5703125" style="42" customWidth="1"/>
    <col min="11010" max="11010" width="14.42578125" style="42" customWidth="1"/>
    <col min="11011" max="11011" width="15.5703125" style="42" customWidth="1"/>
    <col min="11012" max="11012" width="13.7109375" style="42" customWidth="1"/>
    <col min="11013" max="11013" width="15.140625" style="42" customWidth="1"/>
    <col min="11014" max="11014" width="15" style="42" customWidth="1"/>
    <col min="11015" max="11015" width="15.7109375" style="42" customWidth="1"/>
    <col min="11016" max="11264" width="8.85546875" style="42"/>
    <col min="11265" max="11265" width="51.5703125" style="42" customWidth="1"/>
    <col min="11266" max="11266" width="14.42578125" style="42" customWidth="1"/>
    <col min="11267" max="11267" width="15.5703125" style="42" customWidth="1"/>
    <col min="11268" max="11268" width="13.7109375" style="42" customWidth="1"/>
    <col min="11269" max="11269" width="15.140625" style="42" customWidth="1"/>
    <col min="11270" max="11270" width="15" style="42" customWidth="1"/>
    <col min="11271" max="11271" width="15.7109375" style="42" customWidth="1"/>
    <col min="11272" max="11520" width="8.85546875" style="42"/>
    <col min="11521" max="11521" width="51.5703125" style="42" customWidth="1"/>
    <col min="11522" max="11522" width="14.42578125" style="42" customWidth="1"/>
    <col min="11523" max="11523" width="15.5703125" style="42" customWidth="1"/>
    <col min="11524" max="11524" width="13.7109375" style="42" customWidth="1"/>
    <col min="11525" max="11525" width="15.140625" style="42" customWidth="1"/>
    <col min="11526" max="11526" width="15" style="42" customWidth="1"/>
    <col min="11527" max="11527" width="15.7109375" style="42" customWidth="1"/>
    <col min="11528" max="11776" width="8.85546875" style="42"/>
    <col min="11777" max="11777" width="51.5703125" style="42" customWidth="1"/>
    <col min="11778" max="11778" width="14.42578125" style="42" customWidth="1"/>
    <col min="11779" max="11779" width="15.5703125" style="42" customWidth="1"/>
    <col min="11780" max="11780" width="13.7109375" style="42" customWidth="1"/>
    <col min="11781" max="11781" width="15.140625" style="42" customWidth="1"/>
    <col min="11782" max="11782" width="15" style="42" customWidth="1"/>
    <col min="11783" max="11783" width="15.7109375" style="42" customWidth="1"/>
    <col min="11784" max="12032" width="8.85546875" style="42"/>
    <col min="12033" max="12033" width="51.5703125" style="42" customWidth="1"/>
    <col min="12034" max="12034" width="14.42578125" style="42" customWidth="1"/>
    <col min="12035" max="12035" width="15.5703125" style="42" customWidth="1"/>
    <col min="12036" max="12036" width="13.7109375" style="42" customWidth="1"/>
    <col min="12037" max="12037" width="15.140625" style="42" customWidth="1"/>
    <col min="12038" max="12038" width="15" style="42" customWidth="1"/>
    <col min="12039" max="12039" width="15.7109375" style="42" customWidth="1"/>
    <col min="12040" max="12288" width="8.85546875" style="42"/>
    <col min="12289" max="12289" width="51.5703125" style="42" customWidth="1"/>
    <col min="12290" max="12290" width="14.42578125" style="42" customWidth="1"/>
    <col min="12291" max="12291" width="15.5703125" style="42" customWidth="1"/>
    <col min="12292" max="12292" width="13.7109375" style="42" customWidth="1"/>
    <col min="12293" max="12293" width="15.140625" style="42" customWidth="1"/>
    <col min="12294" max="12294" width="15" style="42" customWidth="1"/>
    <col min="12295" max="12295" width="15.7109375" style="42" customWidth="1"/>
    <col min="12296" max="12544" width="8.85546875" style="42"/>
    <col min="12545" max="12545" width="51.5703125" style="42" customWidth="1"/>
    <col min="12546" max="12546" width="14.42578125" style="42" customWidth="1"/>
    <col min="12547" max="12547" width="15.5703125" style="42" customWidth="1"/>
    <col min="12548" max="12548" width="13.7109375" style="42" customWidth="1"/>
    <col min="12549" max="12549" width="15.140625" style="42" customWidth="1"/>
    <col min="12550" max="12550" width="15" style="42" customWidth="1"/>
    <col min="12551" max="12551" width="15.7109375" style="42" customWidth="1"/>
    <col min="12552" max="12800" width="8.85546875" style="42"/>
    <col min="12801" max="12801" width="51.5703125" style="42" customWidth="1"/>
    <col min="12802" max="12802" width="14.42578125" style="42" customWidth="1"/>
    <col min="12803" max="12803" width="15.5703125" style="42" customWidth="1"/>
    <col min="12804" max="12804" width="13.7109375" style="42" customWidth="1"/>
    <col min="12805" max="12805" width="15.140625" style="42" customWidth="1"/>
    <col min="12806" max="12806" width="15" style="42" customWidth="1"/>
    <col min="12807" max="12807" width="15.7109375" style="42" customWidth="1"/>
    <col min="12808" max="13056" width="8.85546875" style="42"/>
    <col min="13057" max="13057" width="51.5703125" style="42" customWidth="1"/>
    <col min="13058" max="13058" width="14.42578125" style="42" customWidth="1"/>
    <col min="13059" max="13059" width="15.5703125" style="42" customWidth="1"/>
    <col min="13060" max="13060" width="13.7109375" style="42" customWidth="1"/>
    <col min="13061" max="13061" width="15.140625" style="42" customWidth="1"/>
    <col min="13062" max="13062" width="15" style="42" customWidth="1"/>
    <col min="13063" max="13063" width="15.7109375" style="42" customWidth="1"/>
    <col min="13064" max="13312" width="8.85546875" style="42"/>
    <col min="13313" max="13313" width="51.5703125" style="42" customWidth="1"/>
    <col min="13314" max="13314" width="14.42578125" style="42" customWidth="1"/>
    <col min="13315" max="13315" width="15.5703125" style="42" customWidth="1"/>
    <col min="13316" max="13316" width="13.7109375" style="42" customWidth="1"/>
    <col min="13317" max="13317" width="15.140625" style="42" customWidth="1"/>
    <col min="13318" max="13318" width="15" style="42" customWidth="1"/>
    <col min="13319" max="13319" width="15.7109375" style="42" customWidth="1"/>
    <col min="13320" max="13568" width="8.85546875" style="42"/>
    <col min="13569" max="13569" width="51.5703125" style="42" customWidth="1"/>
    <col min="13570" max="13570" width="14.42578125" style="42" customWidth="1"/>
    <col min="13571" max="13571" width="15.5703125" style="42" customWidth="1"/>
    <col min="13572" max="13572" width="13.7109375" style="42" customWidth="1"/>
    <col min="13573" max="13573" width="15.140625" style="42" customWidth="1"/>
    <col min="13574" max="13574" width="15" style="42" customWidth="1"/>
    <col min="13575" max="13575" width="15.7109375" style="42" customWidth="1"/>
    <col min="13576" max="13824" width="8.85546875" style="42"/>
    <col min="13825" max="13825" width="51.5703125" style="42" customWidth="1"/>
    <col min="13826" max="13826" width="14.42578125" style="42" customWidth="1"/>
    <col min="13827" max="13827" width="15.5703125" style="42" customWidth="1"/>
    <col min="13828" max="13828" width="13.7109375" style="42" customWidth="1"/>
    <col min="13829" max="13829" width="15.140625" style="42" customWidth="1"/>
    <col min="13830" max="13830" width="15" style="42" customWidth="1"/>
    <col min="13831" max="13831" width="15.7109375" style="42" customWidth="1"/>
    <col min="13832" max="14080" width="8.85546875" style="42"/>
    <col min="14081" max="14081" width="51.5703125" style="42" customWidth="1"/>
    <col min="14082" max="14082" width="14.42578125" style="42" customWidth="1"/>
    <col min="14083" max="14083" width="15.5703125" style="42" customWidth="1"/>
    <col min="14084" max="14084" width="13.7109375" style="42" customWidth="1"/>
    <col min="14085" max="14085" width="15.140625" style="42" customWidth="1"/>
    <col min="14086" max="14086" width="15" style="42" customWidth="1"/>
    <col min="14087" max="14087" width="15.7109375" style="42" customWidth="1"/>
    <col min="14088" max="14336" width="8.85546875" style="42"/>
    <col min="14337" max="14337" width="51.5703125" style="42" customWidth="1"/>
    <col min="14338" max="14338" width="14.42578125" style="42" customWidth="1"/>
    <col min="14339" max="14339" width="15.5703125" style="42" customWidth="1"/>
    <col min="14340" max="14340" width="13.7109375" style="42" customWidth="1"/>
    <col min="14341" max="14341" width="15.140625" style="42" customWidth="1"/>
    <col min="14342" max="14342" width="15" style="42" customWidth="1"/>
    <col min="14343" max="14343" width="15.7109375" style="42" customWidth="1"/>
    <col min="14344" max="14592" width="8.85546875" style="42"/>
    <col min="14593" max="14593" width="51.5703125" style="42" customWidth="1"/>
    <col min="14594" max="14594" width="14.42578125" style="42" customWidth="1"/>
    <col min="14595" max="14595" width="15.5703125" style="42" customWidth="1"/>
    <col min="14596" max="14596" width="13.7109375" style="42" customWidth="1"/>
    <col min="14597" max="14597" width="15.140625" style="42" customWidth="1"/>
    <col min="14598" max="14598" width="15" style="42" customWidth="1"/>
    <col min="14599" max="14599" width="15.7109375" style="42" customWidth="1"/>
    <col min="14600" max="14848" width="8.85546875" style="42"/>
    <col min="14849" max="14849" width="51.5703125" style="42" customWidth="1"/>
    <col min="14850" max="14850" width="14.42578125" style="42" customWidth="1"/>
    <col min="14851" max="14851" width="15.5703125" style="42" customWidth="1"/>
    <col min="14852" max="14852" width="13.7109375" style="42" customWidth="1"/>
    <col min="14853" max="14853" width="15.140625" style="42" customWidth="1"/>
    <col min="14854" max="14854" width="15" style="42" customWidth="1"/>
    <col min="14855" max="14855" width="15.7109375" style="42" customWidth="1"/>
    <col min="14856" max="15104" width="8.85546875" style="42"/>
    <col min="15105" max="15105" width="51.5703125" style="42" customWidth="1"/>
    <col min="15106" max="15106" width="14.42578125" style="42" customWidth="1"/>
    <col min="15107" max="15107" width="15.5703125" style="42" customWidth="1"/>
    <col min="15108" max="15108" width="13.7109375" style="42" customWidth="1"/>
    <col min="15109" max="15109" width="15.140625" style="42" customWidth="1"/>
    <col min="15110" max="15110" width="15" style="42" customWidth="1"/>
    <col min="15111" max="15111" width="15.7109375" style="42" customWidth="1"/>
    <col min="15112" max="15360" width="8.85546875" style="42"/>
    <col min="15361" max="15361" width="51.5703125" style="42" customWidth="1"/>
    <col min="15362" max="15362" width="14.42578125" style="42" customWidth="1"/>
    <col min="15363" max="15363" width="15.5703125" style="42" customWidth="1"/>
    <col min="15364" max="15364" width="13.7109375" style="42" customWidth="1"/>
    <col min="15365" max="15365" width="15.140625" style="42" customWidth="1"/>
    <col min="15366" max="15366" width="15" style="42" customWidth="1"/>
    <col min="15367" max="15367" width="15.7109375" style="42" customWidth="1"/>
    <col min="15368" max="15616" width="8.85546875" style="42"/>
    <col min="15617" max="15617" width="51.5703125" style="42" customWidth="1"/>
    <col min="15618" max="15618" width="14.42578125" style="42" customWidth="1"/>
    <col min="15619" max="15619" width="15.5703125" style="42" customWidth="1"/>
    <col min="15620" max="15620" width="13.7109375" style="42" customWidth="1"/>
    <col min="15621" max="15621" width="15.140625" style="42" customWidth="1"/>
    <col min="15622" max="15622" width="15" style="42" customWidth="1"/>
    <col min="15623" max="15623" width="15.7109375" style="42" customWidth="1"/>
    <col min="15624" max="15872" width="8.85546875" style="42"/>
    <col min="15873" max="15873" width="51.5703125" style="42" customWidth="1"/>
    <col min="15874" max="15874" width="14.42578125" style="42" customWidth="1"/>
    <col min="15875" max="15875" width="15.5703125" style="42" customWidth="1"/>
    <col min="15876" max="15876" width="13.7109375" style="42" customWidth="1"/>
    <col min="15877" max="15877" width="15.140625" style="42" customWidth="1"/>
    <col min="15878" max="15878" width="15" style="42" customWidth="1"/>
    <col min="15879" max="15879" width="15.7109375" style="42" customWidth="1"/>
    <col min="15880" max="16128" width="8.85546875" style="42"/>
    <col min="16129" max="16129" width="51.5703125" style="42" customWidth="1"/>
    <col min="16130" max="16130" width="14.42578125" style="42" customWidth="1"/>
    <col min="16131" max="16131" width="15.5703125" style="42" customWidth="1"/>
    <col min="16132" max="16132" width="13.7109375" style="42" customWidth="1"/>
    <col min="16133" max="16133" width="15.140625" style="42" customWidth="1"/>
    <col min="16134" max="16134" width="15" style="42" customWidth="1"/>
    <col min="16135" max="16135" width="15.7109375" style="42" customWidth="1"/>
    <col min="16136" max="16384" width="8.85546875" style="42"/>
  </cols>
  <sheetData>
    <row r="1" spans="1:16" s="25" customFormat="1" ht="22.5" customHeight="1" x14ac:dyDescent="0.3">
      <c r="A1" s="243" t="s">
        <v>80</v>
      </c>
      <c r="B1" s="243"/>
      <c r="C1" s="243"/>
      <c r="D1" s="243"/>
      <c r="E1" s="243"/>
      <c r="F1" s="243"/>
      <c r="G1" s="243"/>
    </row>
    <row r="2" spans="1:16" s="25" customFormat="1" ht="19.5" customHeight="1" x14ac:dyDescent="0.3">
      <c r="A2" s="242" t="s">
        <v>33</v>
      </c>
      <c r="B2" s="242"/>
      <c r="C2" s="242"/>
      <c r="D2" s="242"/>
      <c r="E2" s="242"/>
      <c r="F2" s="242"/>
      <c r="G2" s="242"/>
    </row>
    <row r="3" spans="1:16" s="28" customFormat="1" ht="15.75" customHeight="1" x14ac:dyDescent="0.2">
      <c r="A3" s="26"/>
      <c r="B3" s="26"/>
      <c r="C3" s="26"/>
      <c r="D3" s="26"/>
      <c r="E3" s="26"/>
      <c r="F3" s="26"/>
      <c r="G3" s="19" t="s">
        <v>10</v>
      </c>
    </row>
    <row r="4" spans="1:16" s="28" customFormat="1" ht="56.45" customHeight="1" x14ac:dyDescent="0.2">
      <c r="A4" s="123"/>
      <c r="B4" s="126" t="s">
        <v>401</v>
      </c>
      <c r="C4" s="126" t="s">
        <v>407</v>
      </c>
      <c r="D4" s="86" t="s">
        <v>46</v>
      </c>
      <c r="E4" s="129" t="s">
        <v>402</v>
      </c>
      <c r="F4" s="129" t="s">
        <v>405</v>
      </c>
      <c r="G4" s="86" t="s">
        <v>46</v>
      </c>
    </row>
    <row r="5" spans="1:16" s="28" customFormat="1" ht="28.5" customHeight="1" x14ac:dyDescent="0.2">
      <c r="A5" s="63" t="s">
        <v>47</v>
      </c>
      <c r="B5" s="132">
        <v>21604</v>
      </c>
      <c r="C5" s="132">
        <v>9270</v>
      </c>
      <c r="D5" s="131">
        <v>42.908720607294946</v>
      </c>
      <c r="E5" s="132">
        <v>19599</v>
      </c>
      <c r="F5" s="132">
        <v>6912</v>
      </c>
      <c r="G5" s="131">
        <v>35.267105464564516</v>
      </c>
      <c r="I5" s="78"/>
    </row>
    <row r="6" spans="1:16" s="28" customFormat="1" ht="18.75" x14ac:dyDescent="0.2">
      <c r="A6" s="146" t="s">
        <v>34</v>
      </c>
      <c r="B6" s="147"/>
      <c r="C6" s="147"/>
      <c r="D6" s="141"/>
      <c r="E6" s="148"/>
      <c r="F6" s="147"/>
      <c r="G6" s="141"/>
      <c r="I6" s="78"/>
    </row>
    <row r="7" spans="1:16" s="53" customFormat="1" ht="45.75" customHeight="1" x14ac:dyDescent="0.2">
      <c r="A7" s="142" t="s">
        <v>35</v>
      </c>
      <c r="B7" s="143">
        <v>2181</v>
      </c>
      <c r="C7" s="144">
        <v>776</v>
      </c>
      <c r="D7" s="133">
        <v>35.580009170105455</v>
      </c>
      <c r="E7" s="145">
        <v>1917</v>
      </c>
      <c r="F7" s="144">
        <v>556</v>
      </c>
      <c r="G7" s="133">
        <v>29.003651538862808</v>
      </c>
      <c r="H7" s="80"/>
      <c r="I7" s="78"/>
      <c r="J7" s="80"/>
      <c r="K7" s="80"/>
      <c r="L7" s="80"/>
      <c r="M7" s="80"/>
      <c r="N7" s="80"/>
      <c r="O7" s="80"/>
      <c r="P7" s="80"/>
    </row>
    <row r="8" spans="1:16" s="53" customFormat="1" ht="30" customHeight="1" x14ac:dyDescent="0.2">
      <c r="A8" s="79" t="s">
        <v>36</v>
      </c>
      <c r="B8" s="59">
        <v>1829</v>
      </c>
      <c r="C8" s="60">
        <v>721</v>
      </c>
      <c r="D8" s="133">
        <v>39.420448332422083</v>
      </c>
      <c r="E8" s="140">
        <v>1609</v>
      </c>
      <c r="F8" s="60">
        <v>494</v>
      </c>
      <c r="G8" s="133">
        <v>30.702299564947172</v>
      </c>
      <c r="H8" s="80"/>
      <c r="I8" s="78"/>
    </row>
    <row r="9" spans="1:16" ht="33" customHeight="1" x14ac:dyDescent="0.2">
      <c r="A9" s="79" t="s">
        <v>37</v>
      </c>
      <c r="B9" s="59">
        <v>1892</v>
      </c>
      <c r="C9" s="60">
        <v>966</v>
      </c>
      <c r="D9" s="133">
        <v>51.057082452431288</v>
      </c>
      <c r="E9" s="140">
        <v>1653</v>
      </c>
      <c r="F9" s="60">
        <v>696</v>
      </c>
      <c r="G9" s="133">
        <v>42.105263157894733</v>
      </c>
      <c r="H9" s="80"/>
      <c r="I9" s="78"/>
    </row>
    <row r="10" spans="1:16" ht="28.5" customHeight="1" x14ac:dyDescent="0.2">
      <c r="A10" s="79" t="s">
        <v>38</v>
      </c>
      <c r="B10" s="59">
        <v>981</v>
      </c>
      <c r="C10" s="60">
        <v>807</v>
      </c>
      <c r="D10" s="133">
        <v>82.262996941896034</v>
      </c>
      <c r="E10" s="140">
        <v>871</v>
      </c>
      <c r="F10" s="60">
        <v>600</v>
      </c>
      <c r="G10" s="133">
        <v>68.886337543053969</v>
      </c>
      <c r="H10" s="80"/>
      <c r="I10" s="78"/>
    </row>
    <row r="11" spans="1:16" s="45" customFormat="1" ht="31.5" customHeight="1" x14ac:dyDescent="0.2">
      <c r="A11" s="79" t="s">
        <v>39</v>
      </c>
      <c r="B11" s="59">
        <v>2601</v>
      </c>
      <c r="C11" s="60">
        <v>1748</v>
      </c>
      <c r="D11" s="133">
        <v>67.204921184159943</v>
      </c>
      <c r="E11" s="140">
        <v>2270</v>
      </c>
      <c r="F11" s="60">
        <v>1283</v>
      </c>
      <c r="G11" s="133">
        <v>56.519823788546255</v>
      </c>
      <c r="H11" s="80"/>
      <c r="I11" s="78"/>
    </row>
    <row r="12" spans="1:16" ht="51.75" customHeight="1" x14ac:dyDescent="0.2">
      <c r="A12" s="79" t="s">
        <v>40</v>
      </c>
      <c r="B12" s="59">
        <v>1647</v>
      </c>
      <c r="C12" s="60">
        <v>673</v>
      </c>
      <c r="D12" s="133">
        <v>40.862173649058896</v>
      </c>
      <c r="E12" s="140">
        <v>1554</v>
      </c>
      <c r="F12" s="60">
        <v>555</v>
      </c>
      <c r="G12" s="133">
        <v>35.714285714285715</v>
      </c>
      <c r="H12" s="80"/>
      <c r="I12" s="78"/>
    </row>
    <row r="13" spans="1:16" ht="30.75" customHeight="1" x14ac:dyDescent="0.2">
      <c r="A13" s="79" t="s">
        <v>41</v>
      </c>
      <c r="B13" s="59">
        <v>1629</v>
      </c>
      <c r="C13" s="60">
        <v>998</v>
      </c>
      <c r="D13" s="133">
        <v>61.264579496623696</v>
      </c>
      <c r="E13" s="140">
        <v>1466</v>
      </c>
      <c r="F13" s="60">
        <v>770</v>
      </c>
      <c r="G13" s="133">
        <v>52.52387448840382</v>
      </c>
      <c r="H13" s="80"/>
      <c r="I13" s="78"/>
    </row>
    <row r="14" spans="1:16" ht="66.75" customHeight="1" x14ac:dyDescent="0.2">
      <c r="A14" s="79" t="s">
        <v>42</v>
      </c>
      <c r="B14" s="59">
        <v>5227</v>
      </c>
      <c r="C14" s="60">
        <v>1000</v>
      </c>
      <c r="D14" s="133">
        <v>19.131432944327532</v>
      </c>
      <c r="E14" s="140">
        <v>4916</v>
      </c>
      <c r="F14" s="60">
        <v>728</v>
      </c>
      <c r="G14" s="133">
        <v>14.808787632221318</v>
      </c>
      <c r="H14" s="80"/>
      <c r="I14" s="78"/>
    </row>
    <row r="15" spans="1:16" ht="30" customHeight="1" x14ac:dyDescent="0.2">
      <c r="A15" s="79" t="s">
        <v>43</v>
      </c>
      <c r="B15" s="59">
        <v>3617</v>
      </c>
      <c r="C15" s="60">
        <v>1581</v>
      </c>
      <c r="D15" s="133">
        <v>43.710257119159522</v>
      </c>
      <c r="E15" s="140">
        <v>3343</v>
      </c>
      <c r="F15" s="60">
        <v>1230</v>
      </c>
      <c r="G15" s="133">
        <v>36.793299431648222</v>
      </c>
      <c r="H15" s="80"/>
      <c r="I15" s="78"/>
    </row>
    <row r="16" spans="1:16" x14ac:dyDescent="0.2">
      <c r="B16" s="81"/>
    </row>
    <row r="17" spans="2:3" x14ac:dyDescent="0.2">
      <c r="B17" s="81"/>
      <c r="C17" s="49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O19"/>
  <sheetViews>
    <sheetView view="pageBreakPreview" zoomScale="80" zoomScaleNormal="75" zoomScaleSheetLayoutView="80" workbookViewId="0">
      <selection activeCell="N6" sqref="N6:O16"/>
    </sheetView>
  </sheetViews>
  <sheetFormatPr defaultColWidth="8.85546875" defaultRowHeight="12.75" x14ac:dyDescent="0.2"/>
  <cols>
    <col min="1" max="1" width="51.5703125" style="42" customWidth="1"/>
    <col min="2" max="2" width="11.85546875" style="128" customWidth="1"/>
    <col min="3" max="3" width="13" style="128" customWidth="1"/>
    <col min="4" max="4" width="12" style="128" customWidth="1"/>
    <col min="5" max="5" width="13.140625" style="128" customWidth="1"/>
    <col min="6" max="6" width="12.140625" style="128" customWidth="1"/>
    <col min="7" max="7" width="13.42578125" style="128" customWidth="1"/>
    <col min="8" max="8" width="12.7109375" style="128" customWidth="1"/>
    <col min="9" max="9" width="13.85546875" style="128" customWidth="1"/>
    <col min="10" max="10" width="8.85546875" style="42"/>
    <col min="11" max="12" width="0" style="42" hidden="1" customWidth="1"/>
    <col min="13" max="253" width="8.85546875" style="42"/>
    <col min="254" max="254" width="51.5703125" style="42" customWidth="1"/>
    <col min="255" max="255" width="14.42578125" style="42" customWidth="1"/>
    <col min="256" max="256" width="15.5703125" style="42" customWidth="1"/>
    <col min="257" max="257" width="13.7109375" style="42" customWidth="1"/>
    <col min="258" max="258" width="15.140625" style="42" customWidth="1"/>
    <col min="259" max="259" width="15" style="42" customWidth="1"/>
    <col min="260" max="260" width="15.7109375" style="42" customWidth="1"/>
    <col min="261" max="509" width="8.85546875" style="42"/>
    <col min="510" max="510" width="51.5703125" style="42" customWidth="1"/>
    <col min="511" max="511" width="14.42578125" style="42" customWidth="1"/>
    <col min="512" max="512" width="15.5703125" style="42" customWidth="1"/>
    <col min="513" max="513" width="13.7109375" style="42" customWidth="1"/>
    <col min="514" max="514" width="15.140625" style="42" customWidth="1"/>
    <col min="515" max="515" width="15" style="42" customWidth="1"/>
    <col min="516" max="516" width="15.7109375" style="42" customWidth="1"/>
    <col min="517" max="765" width="8.85546875" style="42"/>
    <col min="766" max="766" width="51.5703125" style="42" customWidth="1"/>
    <col min="767" max="767" width="14.42578125" style="42" customWidth="1"/>
    <col min="768" max="768" width="15.5703125" style="42" customWidth="1"/>
    <col min="769" max="769" width="13.7109375" style="42" customWidth="1"/>
    <col min="770" max="770" width="15.140625" style="42" customWidth="1"/>
    <col min="771" max="771" width="15" style="42" customWidth="1"/>
    <col min="772" max="772" width="15.7109375" style="42" customWidth="1"/>
    <col min="773" max="1021" width="8.85546875" style="42"/>
    <col min="1022" max="1022" width="51.5703125" style="42" customWidth="1"/>
    <col min="1023" max="1023" width="14.42578125" style="42" customWidth="1"/>
    <col min="1024" max="1024" width="15.5703125" style="42" customWidth="1"/>
    <col min="1025" max="1025" width="13.7109375" style="42" customWidth="1"/>
    <col min="1026" max="1026" width="15.140625" style="42" customWidth="1"/>
    <col min="1027" max="1027" width="15" style="42" customWidth="1"/>
    <col min="1028" max="1028" width="15.7109375" style="42" customWidth="1"/>
    <col min="1029" max="1277" width="8.85546875" style="42"/>
    <col min="1278" max="1278" width="51.5703125" style="42" customWidth="1"/>
    <col min="1279" max="1279" width="14.42578125" style="42" customWidth="1"/>
    <col min="1280" max="1280" width="15.5703125" style="42" customWidth="1"/>
    <col min="1281" max="1281" width="13.7109375" style="42" customWidth="1"/>
    <col min="1282" max="1282" width="15.140625" style="42" customWidth="1"/>
    <col min="1283" max="1283" width="15" style="42" customWidth="1"/>
    <col min="1284" max="1284" width="15.7109375" style="42" customWidth="1"/>
    <col min="1285" max="1533" width="8.85546875" style="42"/>
    <col min="1534" max="1534" width="51.5703125" style="42" customWidth="1"/>
    <col min="1535" max="1535" width="14.42578125" style="42" customWidth="1"/>
    <col min="1536" max="1536" width="15.5703125" style="42" customWidth="1"/>
    <col min="1537" max="1537" width="13.7109375" style="42" customWidth="1"/>
    <col min="1538" max="1538" width="15.140625" style="42" customWidth="1"/>
    <col min="1539" max="1539" width="15" style="42" customWidth="1"/>
    <col min="1540" max="1540" width="15.7109375" style="42" customWidth="1"/>
    <col min="1541" max="1789" width="8.85546875" style="42"/>
    <col min="1790" max="1790" width="51.5703125" style="42" customWidth="1"/>
    <col min="1791" max="1791" width="14.42578125" style="42" customWidth="1"/>
    <col min="1792" max="1792" width="15.5703125" style="42" customWidth="1"/>
    <col min="1793" max="1793" width="13.7109375" style="42" customWidth="1"/>
    <col min="1794" max="1794" width="15.140625" style="42" customWidth="1"/>
    <col min="1795" max="1795" width="15" style="42" customWidth="1"/>
    <col min="1796" max="1796" width="15.7109375" style="42" customWidth="1"/>
    <col min="1797" max="2045" width="8.85546875" style="42"/>
    <col min="2046" max="2046" width="51.5703125" style="42" customWidth="1"/>
    <col min="2047" max="2047" width="14.42578125" style="42" customWidth="1"/>
    <col min="2048" max="2048" width="15.5703125" style="42" customWidth="1"/>
    <col min="2049" max="2049" width="13.7109375" style="42" customWidth="1"/>
    <col min="2050" max="2050" width="15.140625" style="42" customWidth="1"/>
    <col min="2051" max="2051" width="15" style="42" customWidth="1"/>
    <col min="2052" max="2052" width="15.7109375" style="42" customWidth="1"/>
    <col min="2053" max="2301" width="8.85546875" style="42"/>
    <col min="2302" max="2302" width="51.5703125" style="42" customWidth="1"/>
    <col min="2303" max="2303" width="14.42578125" style="42" customWidth="1"/>
    <col min="2304" max="2304" width="15.5703125" style="42" customWidth="1"/>
    <col min="2305" max="2305" width="13.7109375" style="42" customWidth="1"/>
    <col min="2306" max="2306" width="15.140625" style="42" customWidth="1"/>
    <col min="2307" max="2307" width="15" style="42" customWidth="1"/>
    <col min="2308" max="2308" width="15.7109375" style="42" customWidth="1"/>
    <col min="2309" max="2557" width="8.85546875" style="42"/>
    <col min="2558" max="2558" width="51.5703125" style="42" customWidth="1"/>
    <col min="2559" max="2559" width="14.42578125" style="42" customWidth="1"/>
    <col min="2560" max="2560" width="15.5703125" style="42" customWidth="1"/>
    <col min="2561" max="2561" width="13.7109375" style="42" customWidth="1"/>
    <col min="2562" max="2562" width="15.140625" style="42" customWidth="1"/>
    <col min="2563" max="2563" width="15" style="42" customWidth="1"/>
    <col min="2564" max="2564" width="15.7109375" style="42" customWidth="1"/>
    <col min="2565" max="2813" width="8.85546875" style="42"/>
    <col min="2814" max="2814" width="51.5703125" style="42" customWidth="1"/>
    <col min="2815" max="2815" width="14.42578125" style="42" customWidth="1"/>
    <col min="2816" max="2816" width="15.5703125" style="42" customWidth="1"/>
    <col min="2817" max="2817" width="13.7109375" style="42" customWidth="1"/>
    <col min="2818" max="2818" width="15.140625" style="42" customWidth="1"/>
    <col min="2819" max="2819" width="15" style="42" customWidth="1"/>
    <col min="2820" max="2820" width="15.7109375" style="42" customWidth="1"/>
    <col min="2821" max="3069" width="8.85546875" style="42"/>
    <col min="3070" max="3070" width="51.5703125" style="42" customWidth="1"/>
    <col min="3071" max="3071" width="14.42578125" style="42" customWidth="1"/>
    <col min="3072" max="3072" width="15.5703125" style="42" customWidth="1"/>
    <col min="3073" max="3073" width="13.7109375" style="42" customWidth="1"/>
    <col min="3074" max="3074" width="15.140625" style="42" customWidth="1"/>
    <col min="3075" max="3075" width="15" style="42" customWidth="1"/>
    <col min="3076" max="3076" width="15.7109375" style="42" customWidth="1"/>
    <col min="3077" max="3325" width="8.85546875" style="42"/>
    <col min="3326" max="3326" width="51.5703125" style="42" customWidth="1"/>
    <col min="3327" max="3327" width="14.42578125" style="42" customWidth="1"/>
    <col min="3328" max="3328" width="15.5703125" style="42" customWidth="1"/>
    <col min="3329" max="3329" width="13.7109375" style="42" customWidth="1"/>
    <col min="3330" max="3330" width="15.140625" style="42" customWidth="1"/>
    <col min="3331" max="3331" width="15" style="42" customWidth="1"/>
    <col min="3332" max="3332" width="15.7109375" style="42" customWidth="1"/>
    <col min="3333" max="3581" width="8.85546875" style="42"/>
    <col min="3582" max="3582" width="51.5703125" style="42" customWidth="1"/>
    <col min="3583" max="3583" width="14.42578125" style="42" customWidth="1"/>
    <col min="3584" max="3584" width="15.5703125" style="42" customWidth="1"/>
    <col min="3585" max="3585" width="13.7109375" style="42" customWidth="1"/>
    <col min="3586" max="3586" width="15.140625" style="42" customWidth="1"/>
    <col min="3587" max="3587" width="15" style="42" customWidth="1"/>
    <col min="3588" max="3588" width="15.7109375" style="42" customWidth="1"/>
    <col min="3589" max="3837" width="8.85546875" style="42"/>
    <col min="3838" max="3838" width="51.5703125" style="42" customWidth="1"/>
    <col min="3839" max="3839" width="14.42578125" style="42" customWidth="1"/>
    <col min="3840" max="3840" width="15.5703125" style="42" customWidth="1"/>
    <col min="3841" max="3841" width="13.7109375" style="42" customWidth="1"/>
    <col min="3842" max="3842" width="15.140625" style="42" customWidth="1"/>
    <col min="3843" max="3843" width="15" style="42" customWidth="1"/>
    <col min="3844" max="3844" width="15.7109375" style="42" customWidth="1"/>
    <col min="3845" max="4093" width="8.85546875" style="42"/>
    <col min="4094" max="4094" width="51.5703125" style="42" customWidth="1"/>
    <col min="4095" max="4095" width="14.42578125" style="42" customWidth="1"/>
    <col min="4096" max="4096" width="15.5703125" style="42" customWidth="1"/>
    <col min="4097" max="4097" width="13.7109375" style="42" customWidth="1"/>
    <col min="4098" max="4098" width="15.140625" style="42" customWidth="1"/>
    <col min="4099" max="4099" width="15" style="42" customWidth="1"/>
    <col min="4100" max="4100" width="15.7109375" style="42" customWidth="1"/>
    <col min="4101" max="4349" width="8.85546875" style="42"/>
    <col min="4350" max="4350" width="51.5703125" style="42" customWidth="1"/>
    <col min="4351" max="4351" width="14.42578125" style="42" customWidth="1"/>
    <col min="4352" max="4352" width="15.5703125" style="42" customWidth="1"/>
    <col min="4353" max="4353" width="13.7109375" style="42" customWidth="1"/>
    <col min="4354" max="4354" width="15.140625" style="42" customWidth="1"/>
    <col min="4355" max="4355" width="15" style="42" customWidth="1"/>
    <col min="4356" max="4356" width="15.7109375" style="42" customWidth="1"/>
    <col min="4357" max="4605" width="8.85546875" style="42"/>
    <col min="4606" max="4606" width="51.5703125" style="42" customWidth="1"/>
    <col min="4607" max="4607" width="14.42578125" style="42" customWidth="1"/>
    <col min="4608" max="4608" width="15.5703125" style="42" customWidth="1"/>
    <col min="4609" max="4609" width="13.7109375" style="42" customWidth="1"/>
    <col min="4610" max="4610" width="15.140625" style="42" customWidth="1"/>
    <col min="4611" max="4611" width="15" style="42" customWidth="1"/>
    <col min="4612" max="4612" width="15.7109375" style="42" customWidth="1"/>
    <col min="4613" max="4861" width="8.85546875" style="42"/>
    <col min="4862" max="4862" width="51.5703125" style="42" customWidth="1"/>
    <col min="4863" max="4863" width="14.42578125" style="42" customWidth="1"/>
    <col min="4864" max="4864" width="15.5703125" style="42" customWidth="1"/>
    <col min="4865" max="4865" width="13.7109375" style="42" customWidth="1"/>
    <col min="4866" max="4866" width="15.140625" style="42" customWidth="1"/>
    <col min="4867" max="4867" width="15" style="42" customWidth="1"/>
    <col min="4868" max="4868" width="15.7109375" style="42" customWidth="1"/>
    <col min="4869" max="5117" width="8.85546875" style="42"/>
    <col min="5118" max="5118" width="51.5703125" style="42" customWidth="1"/>
    <col min="5119" max="5119" width="14.42578125" style="42" customWidth="1"/>
    <col min="5120" max="5120" width="15.5703125" style="42" customWidth="1"/>
    <col min="5121" max="5121" width="13.7109375" style="42" customWidth="1"/>
    <col min="5122" max="5122" width="15.140625" style="42" customWidth="1"/>
    <col min="5123" max="5123" width="15" style="42" customWidth="1"/>
    <col min="5124" max="5124" width="15.7109375" style="42" customWidth="1"/>
    <col min="5125" max="5373" width="8.85546875" style="42"/>
    <col min="5374" max="5374" width="51.5703125" style="42" customWidth="1"/>
    <col min="5375" max="5375" width="14.42578125" style="42" customWidth="1"/>
    <col min="5376" max="5376" width="15.5703125" style="42" customWidth="1"/>
    <col min="5377" max="5377" width="13.7109375" style="42" customWidth="1"/>
    <col min="5378" max="5378" width="15.140625" style="42" customWidth="1"/>
    <col min="5379" max="5379" width="15" style="42" customWidth="1"/>
    <col min="5380" max="5380" width="15.7109375" style="42" customWidth="1"/>
    <col min="5381" max="5629" width="8.85546875" style="42"/>
    <col min="5630" max="5630" width="51.5703125" style="42" customWidth="1"/>
    <col min="5631" max="5631" width="14.42578125" style="42" customWidth="1"/>
    <col min="5632" max="5632" width="15.5703125" style="42" customWidth="1"/>
    <col min="5633" max="5633" width="13.7109375" style="42" customWidth="1"/>
    <col min="5634" max="5634" width="15.140625" style="42" customWidth="1"/>
    <col min="5635" max="5635" width="15" style="42" customWidth="1"/>
    <col min="5636" max="5636" width="15.7109375" style="42" customWidth="1"/>
    <col min="5637" max="5885" width="8.85546875" style="42"/>
    <col min="5886" max="5886" width="51.5703125" style="42" customWidth="1"/>
    <col min="5887" max="5887" width="14.42578125" style="42" customWidth="1"/>
    <col min="5888" max="5888" width="15.5703125" style="42" customWidth="1"/>
    <col min="5889" max="5889" width="13.7109375" style="42" customWidth="1"/>
    <col min="5890" max="5890" width="15.140625" style="42" customWidth="1"/>
    <col min="5891" max="5891" width="15" style="42" customWidth="1"/>
    <col min="5892" max="5892" width="15.7109375" style="42" customWidth="1"/>
    <col min="5893" max="6141" width="8.85546875" style="42"/>
    <col min="6142" max="6142" width="51.5703125" style="42" customWidth="1"/>
    <col min="6143" max="6143" width="14.42578125" style="42" customWidth="1"/>
    <col min="6144" max="6144" width="15.5703125" style="42" customWidth="1"/>
    <col min="6145" max="6145" width="13.7109375" style="42" customWidth="1"/>
    <col min="6146" max="6146" width="15.140625" style="42" customWidth="1"/>
    <col min="6147" max="6147" width="15" style="42" customWidth="1"/>
    <col min="6148" max="6148" width="15.7109375" style="42" customWidth="1"/>
    <col min="6149" max="6397" width="8.85546875" style="42"/>
    <col min="6398" max="6398" width="51.5703125" style="42" customWidth="1"/>
    <col min="6399" max="6399" width="14.42578125" style="42" customWidth="1"/>
    <col min="6400" max="6400" width="15.5703125" style="42" customWidth="1"/>
    <col min="6401" max="6401" width="13.7109375" style="42" customWidth="1"/>
    <col min="6402" max="6402" width="15.140625" style="42" customWidth="1"/>
    <col min="6403" max="6403" width="15" style="42" customWidth="1"/>
    <col min="6404" max="6404" width="15.7109375" style="42" customWidth="1"/>
    <col min="6405" max="6653" width="8.85546875" style="42"/>
    <col min="6654" max="6654" width="51.5703125" style="42" customWidth="1"/>
    <col min="6655" max="6655" width="14.42578125" style="42" customWidth="1"/>
    <col min="6656" max="6656" width="15.5703125" style="42" customWidth="1"/>
    <col min="6657" max="6657" width="13.7109375" style="42" customWidth="1"/>
    <col min="6658" max="6658" width="15.140625" style="42" customWidth="1"/>
    <col min="6659" max="6659" width="15" style="42" customWidth="1"/>
    <col min="6660" max="6660" width="15.7109375" style="42" customWidth="1"/>
    <col min="6661" max="6909" width="8.85546875" style="42"/>
    <col min="6910" max="6910" width="51.5703125" style="42" customWidth="1"/>
    <col min="6911" max="6911" width="14.42578125" style="42" customWidth="1"/>
    <col min="6912" max="6912" width="15.5703125" style="42" customWidth="1"/>
    <col min="6913" max="6913" width="13.7109375" style="42" customWidth="1"/>
    <col min="6914" max="6914" width="15.140625" style="42" customWidth="1"/>
    <col min="6915" max="6915" width="15" style="42" customWidth="1"/>
    <col min="6916" max="6916" width="15.7109375" style="42" customWidth="1"/>
    <col min="6917" max="7165" width="8.85546875" style="42"/>
    <col min="7166" max="7166" width="51.5703125" style="42" customWidth="1"/>
    <col min="7167" max="7167" width="14.42578125" style="42" customWidth="1"/>
    <col min="7168" max="7168" width="15.5703125" style="42" customWidth="1"/>
    <col min="7169" max="7169" width="13.7109375" style="42" customWidth="1"/>
    <col min="7170" max="7170" width="15.140625" style="42" customWidth="1"/>
    <col min="7171" max="7171" width="15" style="42" customWidth="1"/>
    <col min="7172" max="7172" width="15.7109375" style="42" customWidth="1"/>
    <col min="7173" max="7421" width="8.85546875" style="42"/>
    <col min="7422" max="7422" width="51.5703125" style="42" customWidth="1"/>
    <col min="7423" max="7423" width="14.42578125" style="42" customWidth="1"/>
    <col min="7424" max="7424" width="15.5703125" style="42" customWidth="1"/>
    <col min="7425" max="7425" width="13.7109375" style="42" customWidth="1"/>
    <col min="7426" max="7426" width="15.140625" style="42" customWidth="1"/>
    <col min="7427" max="7427" width="15" style="42" customWidth="1"/>
    <col min="7428" max="7428" width="15.7109375" style="42" customWidth="1"/>
    <col min="7429" max="7677" width="8.85546875" style="42"/>
    <col min="7678" max="7678" width="51.5703125" style="42" customWidth="1"/>
    <col min="7679" max="7679" width="14.42578125" style="42" customWidth="1"/>
    <col min="7680" max="7680" width="15.5703125" style="42" customWidth="1"/>
    <col min="7681" max="7681" width="13.7109375" style="42" customWidth="1"/>
    <col min="7682" max="7682" width="15.140625" style="42" customWidth="1"/>
    <col min="7683" max="7683" width="15" style="42" customWidth="1"/>
    <col min="7684" max="7684" width="15.7109375" style="42" customWidth="1"/>
    <col min="7685" max="7933" width="8.85546875" style="42"/>
    <col min="7934" max="7934" width="51.5703125" style="42" customWidth="1"/>
    <col min="7935" max="7935" width="14.42578125" style="42" customWidth="1"/>
    <col min="7936" max="7936" width="15.5703125" style="42" customWidth="1"/>
    <col min="7937" max="7937" width="13.7109375" style="42" customWidth="1"/>
    <col min="7938" max="7938" width="15.140625" style="42" customWidth="1"/>
    <col min="7939" max="7939" width="15" style="42" customWidth="1"/>
    <col min="7940" max="7940" width="15.7109375" style="42" customWidth="1"/>
    <col min="7941" max="8189" width="8.85546875" style="42"/>
    <col min="8190" max="8190" width="51.5703125" style="42" customWidth="1"/>
    <col min="8191" max="8191" width="14.42578125" style="42" customWidth="1"/>
    <col min="8192" max="8192" width="15.5703125" style="42" customWidth="1"/>
    <col min="8193" max="8193" width="13.7109375" style="42" customWidth="1"/>
    <col min="8194" max="8194" width="15.140625" style="42" customWidth="1"/>
    <col min="8195" max="8195" width="15" style="42" customWidth="1"/>
    <col min="8196" max="8196" width="15.7109375" style="42" customWidth="1"/>
    <col min="8197" max="8445" width="8.85546875" style="42"/>
    <col min="8446" max="8446" width="51.5703125" style="42" customWidth="1"/>
    <col min="8447" max="8447" width="14.42578125" style="42" customWidth="1"/>
    <col min="8448" max="8448" width="15.5703125" style="42" customWidth="1"/>
    <col min="8449" max="8449" width="13.7109375" style="42" customWidth="1"/>
    <col min="8450" max="8450" width="15.140625" style="42" customWidth="1"/>
    <col min="8451" max="8451" width="15" style="42" customWidth="1"/>
    <col min="8452" max="8452" width="15.7109375" style="42" customWidth="1"/>
    <col min="8453" max="8701" width="8.85546875" style="42"/>
    <col min="8702" max="8702" width="51.5703125" style="42" customWidth="1"/>
    <col min="8703" max="8703" width="14.42578125" style="42" customWidth="1"/>
    <col min="8704" max="8704" width="15.5703125" style="42" customWidth="1"/>
    <col min="8705" max="8705" width="13.7109375" style="42" customWidth="1"/>
    <col min="8706" max="8706" width="15.140625" style="42" customWidth="1"/>
    <col min="8707" max="8707" width="15" style="42" customWidth="1"/>
    <col min="8708" max="8708" width="15.7109375" style="42" customWidth="1"/>
    <col min="8709" max="8957" width="8.85546875" style="42"/>
    <col min="8958" max="8958" width="51.5703125" style="42" customWidth="1"/>
    <col min="8959" max="8959" width="14.42578125" style="42" customWidth="1"/>
    <col min="8960" max="8960" width="15.5703125" style="42" customWidth="1"/>
    <col min="8961" max="8961" width="13.7109375" style="42" customWidth="1"/>
    <col min="8962" max="8962" width="15.140625" style="42" customWidth="1"/>
    <col min="8963" max="8963" width="15" style="42" customWidth="1"/>
    <col min="8964" max="8964" width="15.7109375" style="42" customWidth="1"/>
    <col min="8965" max="9213" width="8.85546875" style="42"/>
    <col min="9214" max="9214" width="51.5703125" style="42" customWidth="1"/>
    <col min="9215" max="9215" width="14.42578125" style="42" customWidth="1"/>
    <col min="9216" max="9216" width="15.5703125" style="42" customWidth="1"/>
    <col min="9217" max="9217" width="13.7109375" style="42" customWidth="1"/>
    <col min="9218" max="9218" width="15.140625" style="42" customWidth="1"/>
    <col min="9219" max="9219" width="15" style="42" customWidth="1"/>
    <col min="9220" max="9220" width="15.7109375" style="42" customWidth="1"/>
    <col min="9221" max="9469" width="8.85546875" style="42"/>
    <col min="9470" max="9470" width="51.5703125" style="42" customWidth="1"/>
    <col min="9471" max="9471" width="14.42578125" style="42" customWidth="1"/>
    <col min="9472" max="9472" width="15.5703125" style="42" customWidth="1"/>
    <col min="9473" max="9473" width="13.7109375" style="42" customWidth="1"/>
    <col min="9474" max="9474" width="15.140625" style="42" customWidth="1"/>
    <col min="9475" max="9475" width="15" style="42" customWidth="1"/>
    <col min="9476" max="9476" width="15.7109375" style="42" customWidth="1"/>
    <col min="9477" max="9725" width="8.85546875" style="42"/>
    <col min="9726" max="9726" width="51.5703125" style="42" customWidth="1"/>
    <col min="9727" max="9727" width="14.42578125" style="42" customWidth="1"/>
    <col min="9728" max="9728" width="15.5703125" style="42" customWidth="1"/>
    <col min="9729" max="9729" width="13.7109375" style="42" customWidth="1"/>
    <col min="9730" max="9730" width="15.140625" style="42" customWidth="1"/>
    <col min="9731" max="9731" width="15" style="42" customWidth="1"/>
    <col min="9732" max="9732" width="15.7109375" style="42" customWidth="1"/>
    <col min="9733" max="9981" width="8.85546875" style="42"/>
    <col min="9982" max="9982" width="51.5703125" style="42" customWidth="1"/>
    <col min="9983" max="9983" width="14.42578125" style="42" customWidth="1"/>
    <col min="9984" max="9984" width="15.5703125" style="42" customWidth="1"/>
    <col min="9985" max="9985" width="13.7109375" style="42" customWidth="1"/>
    <col min="9986" max="9986" width="15.140625" style="42" customWidth="1"/>
    <col min="9987" max="9987" width="15" style="42" customWidth="1"/>
    <col min="9988" max="9988" width="15.7109375" style="42" customWidth="1"/>
    <col min="9989" max="10237" width="8.85546875" style="42"/>
    <col min="10238" max="10238" width="51.5703125" style="42" customWidth="1"/>
    <col min="10239" max="10239" width="14.42578125" style="42" customWidth="1"/>
    <col min="10240" max="10240" width="15.5703125" style="42" customWidth="1"/>
    <col min="10241" max="10241" width="13.7109375" style="42" customWidth="1"/>
    <col min="10242" max="10242" width="15.140625" style="42" customWidth="1"/>
    <col min="10243" max="10243" width="15" style="42" customWidth="1"/>
    <col min="10244" max="10244" width="15.7109375" style="42" customWidth="1"/>
    <col min="10245" max="10493" width="8.85546875" style="42"/>
    <col min="10494" max="10494" width="51.5703125" style="42" customWidth="1"/>
    <col min="10495" max="10495" width="14.42578125" style="42" customWidth="1"/>
    <col min="10496" max="10496" width="15.5703125" style="42" customWidth="1"/>
    <col min="10497" max="10497" width="13.7109375" style="42" customWidth="1"/>
    <col min="10498" max="10498" width="15.140625" style="42" customWidth="1"/>
    <col min="10499" max="10499" width="15" style="42" customWidth="1"/>
    <col min="10500" max="10500" width="15.7109375" style="42" customWidth="1"/>
    <col min="10501" max="10749" width="8.85546875" style="42"/>
    <col min="10750" max="10750" width="51.5703125" style="42" customWidth="1"/>
    <col min="10751" max="10751" width="14.42578125" style="42" customWidth="1"/>
    <col min="10752" max="10752" width="15.5703125" style="42" customWidth="1"/>
    <col min="10753" max="10753" width="13.7109375" style="42" customWidth="1"/>
    <col min="10754" max="10754" width="15.140625" style="42" customWidth="1"/>
    <col min="10755" max="10755" width="15" style="42" customWidth="1"/>
    <col min="10756" max="10756" width="15.7109375" style="42" customWidth="1"/>
    <col min="10757" max="11005" width="8.85546875" style="42"/>
    <col min="11006" max="11006" width="51.5703125" style="42" customWidth="1"/>
    <col min="11007" max="11007" width="14.42578125" style="42" customWidth="1"/>
    <col min="11008" max="11008" width="15.5703125" style="42" customWidth="1"/>
    <col min="11009" max="11009" width="13.7109375" style="42" customWidth="1"/>
    <col min="11010" max="11010" width="15.140625" style="42" customWidth="1"/>
    <col min="11011" max="11011" width="15" style="42" customWidth="1"/>
    <col min="11012" max="11012" width="15.7109375" style="42" customWidth="1"/>
    <col min="11013" max="11261" width="8.85546875" style="42"/>
    <col min="11262" max="11262" width="51.5703125" style="42" customWidth="1"/>
    <col min="11263" max="11263" width="14.42578125" style="42" customWidth="1"/>
    <col min="11264" max="11264" width="15.5703125" style="42" customWidth="1"/>
    <col min="11265" max="11265" width="13.7109375" style="42" customWidth="1"/>
    <col min="11266" max="11266" width="15.140625" style="42" customWidth="1"/>
    <col min="11267" max="11267" width="15" style="42" customWidth="1"/>
    <col min="11268" max="11268" width="15.7109375" style="42" customWidth="1"/>
    <col min="11269" max="11517" width="8.85546875" style="42"/>
    <col min="11518" max="11518" width="51.5703125" style="42" customWidth="1"/>
    <col min="11519" max="11519" width="14.42578125" style="42" customWidth="1"/>
    <col min="11520" max="11520" width="15.5703125" style="42" customWidth="1"/>
    <col min="11521" max="11521" width="13.7109375" style="42" customWidth="1"/>
    <col min="11522" max="11522" width="15.140625" style="42" customWidth="1"/>
    <col min="11523" max="11523" width="15" style="42" customWidth="1"/>
    <col min="11524" max="11524" width="15.7109375" style="42" customWidth="1"/>
    <col min="11525" max="11773" width="8.85546875" style="42"/>
    <col min="11774" max="11774" width="51.5703125" style="42" customWidth="1"/>
    <col min="11775" max="11775" width="14.42578125" style="42" customWidth="1"/>
    <col min="11776" max="11776" width="15.5703125" style="42" customWidth="1"/>
    <col min="11777" max="11777" width="13.7109375" style="42" customWidth="1"/>
    <col min="11778" max="11778" width="15.140625" style="42" customWidth="1"/>
    <col min="11779" max="11779" width="15" style="42" customWidth="1"/>
    <col min="11780" max="11780" width="15.7109375" style="42" customWidth="1"/>
    <col min="11781" max="12029" width="8.85546875" style="42"/>
    <col min="12030" max="12030" width="51.5703125" style="42" customWidth="1"/>
    <col min="12031" max="12031" width="14.42578125" style="42" customWidth="1"/>
    <col min="12032" max="12032" width="15.5703125" style="42" customWidth="1"/>
    <col min="12033" max="12033" width="13.7109375" style="42" customWidth="1"/>
    <col min="12034" max="12034" width="15.140625" style="42" customWidth="1"/>
    <col min="12035" max="12035" width="15" style="42" customWidth="1"/>
    <col min="12036" max="12036" width="15.7109375" style="42" customWidth="1"/>
    <col min="12037" max="12285" width="8.85546875" style="42"/>
    <col min="12286" max="12286" width="51.5703125" style="42" customWidth="1"/>
    <col min="12287" max="12287" width="14.42578125" style="42" customWidth="1"/>
    <col min="12288" max="12288" width="15.5703125" style="42" customWidth="1"/>
    <col min="12289" max="12289" width="13.7109375" style="42" customWidth="1"/>
    <col min="12290" max="12290" width="15.140625" style="42" customWidth="1"/>
    <col min="12291" max="12291" width="15" style="42" customWidth="1"/>
    <col min="12292" max="12292" width="15.7109375" style="42" customWidth="1"/>
    <col min="12293" max="12541" width="8.85546875" style="42"/>
    <col min="12542" max="12542" width="51.5703125" style="42" customWidth="1"/>
    <col min="12543" max="12543" width="14.42578125" style="42" customWidth="1"/>
    <col min="12544" max="12544" width="15.5703125" style="42" customWidth="1"/>
    <col min="12545" max="12545" width="13.7109375" style="42" customWidth="1"/>
    <col min="12546" max="12546" width="15.140625" style="42" customWidth="1"/>
    <col min="12547" max="12547" width="15" style="42" customWidth="1"/>
    <col min="12548" max="12548" width="15.7109375" style="42" customWidth="1"/>
    <col min="12549" max="12797" width="8.85546875" style="42"/>
    <col min="12798" max="12798" width="51.5703125" style="42" customWidth="1"/>
    <col min="12799" max="12799" width="14.42578125" style="42" customWidth="1"/>
    <col min="12800" max="12800" width="15.5703125" style="42" customWidth="1"/>
    <col min="12801" max="12801" width="13.7109375" style="42" customWidth="1"/>
    <col min="12802" max="12802" width="15.140625" style="42" customWidth="1"/>
    <col min="12803" max="12803" width="15" style="42" customWidth="1"/>
    <col min="12804" max="12804" width="15.7109375" style="42" customWidth="1"/>
    <col min="12805" max="13053" width="8.85546875" style="42"/>
    <col min="13054" max="13054" width="51.5703125" style="42" customWidth="1"/>
    <col min="13055" max="13055" width="14.42578125" style="42" customWidth="1"/>
    <col min="13056" max="13056" width="15.5703125" style="42" customWidth="1"/>
    <col min="13057" max="13057" width="13.7109375" style="42" customWidth="1"/>
    <col min="13058" max="13058" width="15.140625" style="42" customWidth="1"/>
    <col min="13059" max="13059" width="15" style="42" customWidth="1"/>
    <col min="13060" max="13060" width="15.7109375" style="42" customWidth="1"/>
    <col min="13061" max="13309" width="8.85546875" style="42"/>
    <col min="13310" max="13310" width="51.5703125" style="42" customWidth="1"/>
    <col min="13311" max="13311" width="14.42578125" style="42" customWidth="1"/>
    <col min="13312" max="13312" width="15.5703125" style="42" customWidth="1"/>
    <col min="13313" max="13313" width="13.7109375" style="42" customWidth="1"/>
    <col min="13314" max="13314" width="15.140625" style="42" customWidth="1"/>
    <col min="13315" max="13315" width="15" style="42" customWidth="1"/>
    <col min="13316" max="13316" width="15.7109375" style="42" customWidth="1"/>
    <col min="13317" max="13565" width="8.85546875" style="42"/>
    <col min="13566" max="13566" width="51.5703125" style="42" customWidth="1"/>
    <col min="13567" max="13567" width="14.42578125" style="42" customWidth="1"/>
    <col min="13568" max="13568" width="15.5703125" style="42" customWidth="1"/>
    <col min="13569" max="13569" width="13.7109375" style="42" customWidth="1"/>
    <col min="13570" max="13570" width="15.140625" style="42" customWidth="1"/>
    <col min="13571" max="13571" width="15" style="42" customWidth="1"/>
    <col min="13572" max="13572" width="15.7109375" style="42" customWidth="1"/>
    <col min="13573" max="13821" width="8.85546875" style="42"/>
    <col min="13822" max="13822" width="51.5703125" style="42" customWidth="1"/>
    <col min="13823" max="13823" width="14.42578125" style="42" customWidth="1"/>
    <col min="13824" max="13824" width="15.5703125" style="42" customWidth="1"/>
    <col min="13825" max="13825" width="13.7109375" style="42" customWidth="1"/>
    <col min="13826" max="13826" width="15.140625" style="42" customWidth="1"/>
    <col min="13827" max="13827" width="15" style="42" customWidth="1"/>
    <col min="13828" max="13828" width="15.7109375" style="42" customWidth="1"/>
    <col min="13829" max="14077" width="8.85546875" style="42"/>
    <col min="14078" max="14078" width="51.5703125" style="42" customWidth="1"/>
    <col min="14079" max="14079" width="14.42578125" style="42" customWidth="1"/>
    <col min="14080" max="14080" width="15.5703125" style="42" customWidth="1"/>
    <col min="14081" max="14081" width="13.7109375" style="42" customWidth="1"/>
    <col min="14082" max="14082" width="15.140625" style="42" customWidth="1"/>
    <col min="14083" max="14083" width="15" style="42" customWidth="1"/>
    <col min="14084" max="14084" width="15.7109375" style="42" customWidth="1"/>
    <col min="14085" max="14333" width="8.85546875" style="42"/>
    <col min="14334" max="14334" width="51.5703125" style="42" customWidth="1"/>
    <col min="14335" max="14335" width="14.42578125" style="42" customWidth="1"/>
    <col min="14336" max="14336" width="15.5703125" style="42" customWidth="1"/>
    <col min="14337" max="14337" width="13.7109375" style="42" customWidth="1"/>
    <col min="14338" max="14338" width="15.140625" style="42" customWidth="1"/>
    <col min="14339" max="14339" width="15" style="42" customWidth="1"/>
    <col min="14340" max="14340" width="15.7109375" style="42" customWidth="1"/>
    <col min="14341" max="14589" width="8.85546875" style="42"/>
    <col min="14590" max="14590" width="51.5703125" style="42" customWidth="1"/>
    <col min="14591" max="14591" width="14.42578125" style="42" customWidth="1"/>
    <col min="14592" max="14592" width="15.5703125" style="42" customWidth="1"/>
    <col min="14593" max="14593" width="13.7109375" style="42" customWidth="1"/>
    <col min="14594" max="14594" width="15.140625" style="42" customWidth="1"/>
    <col min="14595" max="14595" width="15" style="42" customWidth="1"/>
    <col min="14596" max="14596" width="15.7109375" style="42" customWidth="1"/>
    <col min="14597" max="14845" width="8.85546875" style="42"/>
    <col min="14846" max="14846" width="51.5703125" style="42" customWidth="1"/>
    <col min="14847" max="14847" width="14.42578125" style="42" customWidth="1"/>
    <col min="14848" max="14848" width="15.5703125" style="42" customWidth="1"/>
    <col min="14849" max="14849" width="13.7109375" style="42" customWidth="1"/>
    <col min="14850" max="14850" width="15.140625" style="42" customWidth="1"/>
    <col min="14851" max="14851" width="15" style="42" customWidth="1"/>
    <col min="14852" max="14852" width="15.7109375" style="42" customWidth="1"/>
    <col min="14853" max="15101" width="8.85546875" style="42"/>
    <col min="15102" max="15102" width="51.5703125" style="42" customWidth="1"/>
    <col min="15103" max="15103" width="14.42578125" style="42" customWidth="1"/>
    <col min="15104" max="15104" width="15.5703125" style="42" customWidth="1"/>
    <col min="15105" max="15105" width="13.7109375" style="42" customWidth="1"/>
    <col min="15106" max="15106" width="15.140625" style="42" customWidth="1"/>
    <col min="15107" max="15107" width="15" style="42" customWidth="1"/>
    <col min="15108" max="15108" width="15.7109375" style="42" customWidth="1"/>
    <col min="15109" max="15357" width="8.85546875" style="42"/>
    <col min="15358" max="15358" width="51.5703125" style="42" customWidth="1"/>
    <col min="15359" max="15359" width="14.42578125" style="42" customWidth="1"/>
    <col min="15360" max="15360" width="15.5703125" style="42" customWidth="1"/>
    <col min="15361" max="15361" width="13.7109375" style="42" customWidth="1"/>
    <col min="15362" max="15362" width="15.140625" style="42" customWidth="1"/>
    <col min="15363" max="15363" width="15" style="42" customWidth="1"/>
    <col min="15364" max="15364" width="15.7109375" style="42" customWidth="1"/>
    <col min="15365" max="15613" width="8.85546875" style="42"/>
    <col min="15614" max="15614" width="51.5703125" style="42" customWidth="1"/>
    <col min="15615" max="15615" width="14.42578125" style="42" customWidth="1"/>
    <col min="15616" max="15616" width="15.5703125" style="42" customWidth="1"/>
    <col min="15617" max="15617" width="13.7109375" style="42" customWidth="1"/>
    <col min="15618" max="15618" width="15.140625" style="42" customWidth="1"/>
    <col min="15619" max="15619" width="15" style="42" customWidth="1"/>
    <col min="15620" max="15620" width="15.7109375" style="42" customWidth="1"/>
    <col min="15621" max="15869" width="8.85546875" style="42"/>
    <col min="15870" max="15870" width="51.5703125" style="42" customWidth="1"/>
    <col min="15871" max="15871" width="14.42578125" style="42" customWidth="1"/>
    <col min="15872" max="15872" width="15.5703125" style="42" customWidth="1"/>
    <col min="15873" max="15873" width="13.7109375" style="42" customWidth="1"/>
    <col min="15874" max="15874" width="15.140625" style="42" customWidth="1"/>
    <col min="15875" max="15875" width="15" style="42" customWidth="1"/>
    <col min="15876" max="15876" width="15.7109375" style="42" customWidth="1"/>
    <col min="15877" max="16125" width="8.85546875" style="42"/>
    <col min="16126" max="16126" width="51.5703125" style="42" customWidth="1"/>
    <col min="16127" max="16127" width="14.42578125" style="42" customWidth="1"/>
    <col min="16128" max="16128" width="15.5703125" style="42" customWidth="1"/>
    <col min="16129" max="16129" width="13.7109375" style="42" customWidth="1"/>
    <col min="16130" max="16130" width="15.140625" style="42" customWidth="1"/>
    <col min="16131" max="16131" width="15" style="42" customWidth="1"/>
    <col min="16132" max="16132" width="15.7109375" style="42" customWidth="1"/>
    <col min="16133" max="16384" width="8.85546875" style="42"/>
  </cols>
  <sheetData>
    <row r="1" spans="1:15" s="25" customFormat="1" ht="22.5" customHeight="1" x14ac:dyDescent="0.3">
      <c r="A1" s="243" t="s">
        <v>279</v>
      </c>
      <c r="B1" s="243"/>
      <c r="C1" s="243"/>
      <c r="D1" s="243"/>
      <c r="E1" s="243"/>
      <c r="F1" s="243"/>
      <c r="G1" s="243"/>
      <c r="H1" s="243"/>
      <c r="I1" s="243"/>
    </row>
    <row r="2" spans="1:15" s="25" customFormat="1" ht="19.5" customHeight="1" x14ac:dyDescent="0.3">
      <c r="A2" s="242" t="s">
        <v>33</v>
      </c>
      <c r="B2" s="242"/>
      <c r="C2" s="242"/>
      <c r="D2" s="242"/>
      <c r="E2" s="242"/>
      <c r="F2" s="242"/>
      <c r="G2" s="242"/>
      <c r="H2" s="242"/>
      <c r="I2" s="242"/>
    </row>
    <row r="3" spans="1:15" s="28" customFormat="1" ht="15.75" customHeight="1" x14ac:dyDescent="0.2">
      <c r="A3" s="26"/>
      <c r="B3" s="125"/>
      <c r="C3" s="125"/>
      <c r="D3" s="125"/>
      <c r="E3" s="125"/>
      <c r="F3" s="125"/>
      <c r="G3" s="125"/>
      <c r="H3" s="125"/>
      <c r="I3" s="189" t="s">
        <v>184</v>
      </c>
    </row>
    <row r="4" spans="1:15" s="28" customFormat="1" ht="36" customHeight="1" x14ac:dyDescent="0.2">
      <c r="A4" s="263"/>
      <c r="B4" s="256" t="s">
        <v>404</v>
      </c>
      <c r="C4" s="257"/>
      <c r="D4" s="257"/>
      <c r="E4" s="258"/>
      <c r="F4" s="259" t="s">
        <v>406</v>
      </c>
      <c r="G4" s="260"/>
      <c r="H4" s="260"/>
      <c r="I4" s="261"/>
    </row>
    <row r="5" spans="1:15" s="28" customFormat="1" ht="69.75" customHeight="1" x14ac:dyDescent="0.2">
      <c r="A5" s="263"/>
      <c r="B5" s="190" t="s">
        <v>280</v>
      </c>
      <c r="C5" s="190" t="s">
        <v>281</v>
      </c>
      <c r="D5" s="190" t="s">
        <v>282</v>
      </c>
      <c r="E5" s="190" t="s">
        <v>281</v>
      </c>
      <c r="F5" s="190" t="s">
        <v>280</v>
      </c>
      <c r="G5" s="190" t="s">
        <v>281</v>
      </c>
      <c r="H5" s="190" t="s">
        <v>282</v>
      </c>
      <c r="I5" s="190" t="s">
        <v>281</v>
      </c>
      <c r="M5" s="221"/>
    </row>
    <row r="6" spans="1:15" s="28" customFormat="1" ht="39" customHeight="1" x14ac:dyDescent="0.2">
      <c r="A6" s="210" t="s">
        <v>47</v>
      </c>
      <c r="B6" s="192">
        <v>6933</v>
      </c>
      <c r="C6" s="193">
        <v>74.78964401294499</v>
      </c>
      <c r="D6" s="192">
        <v>2337</v>
      </c>
      <c r="E6" s="194">
        <v>25.210355987055017</v>
      </c>
      <c r="F6" s="192">
        <v>5274</v>
      </c>
      <c r="G6" s="194">
        <v>76.302083333333343</v>
      </c>
      <c r="H6" s="192">
        <v>1638</v>
      </c>
      <c r="I6" s="194">
        <v>23.697916666666664</v>
      </c>
      <c r="K6" s="28">
        <v>540903</v>
      </c>
      <c r="L6" s="28">
        <v>488038</v>
      </c>
      <c r="M6" s="221"/>
      <c r="N6" s="221"/>
      <c r="O6" s="221"/>
    </row>
    <row r="7" spans="1:15" s="28" customFormat="1" ht="18.75" customHeight="1" x14ac:dyDescent="0.2">
      <c r="A7" s="146" t="s">
        <v>287</v>
      </c>
      <c r="B7" s="134"/>
      <c r="C7" s="199"/>
      <c r="D7" s="134"/>
      <c r="E7" s="200"/>
      <c r="F7" s="134"/>
      <c r="G7" s="199"/>
      <c r="H7" s="134"/>
      <c r="I7" s="200"/>
      <c r="M7" s="221"/>
      <c r="N7" s="221"/>
      <c r="O7" s="221"/>
    </row>
    <row r="8" spans="1:15" s="53" customFormat="1" ht="45.75" customHeight="1" x14ac:dyDescent="0.2">
      <c r="A8" s="142" t="s">
        <v>35</v>
      </c>
      <c r="B8" s="206">
        <v>583</v>
      </c>
      <c r="C8" s="207">
        <v>75.128865979381445</v>
      </c>
      <c r="D8" s="206">
        <v>193</v>
      </c>
      <c r="E8" s="207">
        <v>24.871134020618555</v>
      </c>
      <c r="F8" s="211">
        <v>434</v>
      </c>
      <c r="G8" s="207">
        <v>78.057553956834539</v>
      </c>
      <c r="H8" s="206">
        <v>122</v>
      </c>
      <c r="I8" s="207">
        <v>21.942446043165468</v>
      </c>
      <c r="J8" s="80"/>
      <c r="K8" s="28">
        <v>76403</v>
      </c>
      <c r="L8" s="28">
        <v>67888</v>
      </c>
      <c r="M8" s="221"/>
      <c r="N8" s="221"/>
      <c r="O8" s="221"/>
    </row>
    <row r="9" spans="1:15" s="53" customFormat="1" ht="30" customHeight="1" x14ac:dyDescent="0.2">
      <c r="A9" s="79" t="s">
        <v>36</v>
      </c>
      <c r="B9" s="39">
        <v>607</v>
      </c>
      <c r="C9" s="207">
        <v>84.188626907073498</v>
      </c>
      <c r="D9" s="39">
        <v>114</v>
      </c>
      <c r="E9" s="207">
        <v>15.811373092926493</v>
      </c>
      <c r="F9" s="212">
        <v>427</v>
      </c>
      <c r="G9" s="207">
        <v>86.437246963562757</v>
      </c>
      <c r="H9" s="213">
        <v>67</v>
      </c>
      <c r="I9" s="207">
        <v>13.562753036437247</v>
      </c>
      <c r="K9" s="80">
        <v>49463</v>
      </c>
      <c r="L9" s="80">
        <v>43537</v>
      </c>
      <c r="M9" s="221"/>
      <c r="N9" s="221"/>
      <c r="O9" s="221"/>
    </row>
    <row r="10" spans="1:15" ht="33" customHeight="1" x14ac:dyDescent="0.2">
      <c r="A10" s="79" t="s">
        <v>37</v>
      </c>
      <c r="B10" s="38">
        <v>821</v>
      </c>
      <c r="C10" s="207">
        <v>84.989648033126301</v>
      </c>
      <c r="D10" s="39">
        <v>145</v>
      </c>
      <c r="E10" s="207">
        <v>15.010351966873706</v>
      </c>
      <c r="F10" s="38">
        <v>595</v>
      </c>
      <c r="G10" s="207">
        <v>85.488505747126439</v>
      </c>
      <c r="H10" s="39">
        <v>101</v>
      </c>
      <c r="I10" s="207">
        <v>14.511494252873563</v>
      </c>
      <c r="K10" s="53">
        <v>56985</v>
      </c>
      <c r="L10" s="53">
        <v>50429</v>
      </c>
      <c r="M10" s="221"/>
      <c r="N10" s="221"/>
      <c r="O10" s="221"/>
    </row>
    <row r="11" spans="1:15" ht="28.5" customHeight="1" x14ac:dyDescent="0.2">
      <c r="A11" s="79" t="s">
        <v>38</v>
      </c>
      <c r="B11" s="38">
        <v>759</v>
      </c>
      <c r="C11" s="207">
        <v>94.05204460966543</v>
      </c>
      <c r="D11" s="39">
        <v>48</v>
      </c>
      <c r="E11" s="207">
        <v>5.9479553903345721</v>
      </c>
      <c r="F11" s="38">
        <v>567</v>
      </c>
      <c r="G11" s="207">
        <v>94.5</v>
      </c>
      <c r="H11" s="39">
        <v>33</v>
      </c>
      <c r="I11" s="207">
        <v>5.5</v>
      </c>
      <c r="K11" s="42">
        <v>31129</v>
      </c>
      <c r="L11" s="42">
        <v>27810</v>
      </c>
      <c r="M11" s="221"/>
      <c r="N11" s="221"/>
      <c r="O11" s="221"/>
    </row>
    <row r="12" spans="1:15" s="45" customFormat="1" ht="31.5" customHeight="1" x14ac:dyDescent="0.2">
      <c r="A12" s="79" t="s">
        <v>39</v>
      </c>
      <c r="B12" s="38">
        <v>1499</v>
      </c>
      <c r="C12" s="207">
        <v>85.755148741418765</v>
      </c>
      <c r="D12" s="39">
        <v>249</v>
      </c>
      <c r="E12" s="207">
        <v>14.244851258581237</v>
      </c>
      <c r="F12" s="38">
        <v>1104</v>
      </c>
      <c r="G12" s="207">
        <v>86.048324240062357</v>
      </c>
      <c r="H12" s="39">
        <v>179</v>
      </c>
      <c r="I12" s="207">
        <v>13.951675759937645</v>
      </c>
      <c r="K12" s="42">
        <v>91835</v>
      </c>
      <c r="L12" s="42">
        <v>81618</v>
      </c>
      <c r="M12" s="221"/>
      <c r="N12" s="221"/>
      <c r="O12" s="221"/>
    </row>
    <row r="13" spans="1:15" ht="51.75" customHeight="1" x14ac:dyDescent="0.2">
      <c r="A13" s="79" t="s">
        <v>40</v>
      </c>
      <c r="B13" s="38">
        <v>572</v>
      </c>
      <c r="C13" s="207">
        <v>84.992570579494796</v>
      </c>
      <c r="D13" s="39">
        <v>101</v>
      </c>
      <c r="E13" s="207">
        <v>15.007429420505201</v>
      </c>
      <c r="F13" s="38">
        <v>484</v>
      </c>
      <c r="G13" s="207">
        <v>87.207207207207205</v>
      </c>
      <c r="H13" s="39">
        <v>71</v>
      </c>
      <c r="I13" s="207">
        <v>12.792792792792792</v>
      </c>
      <c r="K13" s="45">
        <v>20531</v>
      </c>
      <c r="L13" s="45">
        <v>19360</v>
      </c>
      <c r="M13" s="221"/>
      <c r="N13" s="221"/>
      <c r="O13" s="221"/>
    </row>
    <row r="14" spans="1:15" ht="30.75" customHeight="1" x14ac:dyDescent="0.2">
      <c r="A14" s="79" t="s">
        <v>41</v>
      </c>
      <c r="B14" s="38">
        <v>538</v>
      </c>
      <c r="C14" s="207">
        <v>53.907815631262523</v>
      </c>
      <c r="D14" s="39">
        <v>460</v>
      </c>
      <c r="E14" s="207">
        <v>46.092184368737477</v>
      </c>
      <c r="F14" s="38">
        <v>441</v>
      </c>
      <c r="G14" s="207">
        <v>57.272727272727273</v>
      </c>
      <c r="H14" s="39">
        <v>329</v>
      </c>
      <c r="I14" s="207">
        <v>42.727272727272727</v>
      </c>
      <c r="K14" s="42">
        <v>50041</v>
      </c>
      <c r="L14" s="42">
        <v>44940</v>
      </c>
      <c r="M14" s="221"/>
      <c r="N14" s="221"/>
      <c r="O14" s="221"/>
    </row>
    <row r="15" spans="1:15" ht="66.75" customHeight="1" x14ac:dyDescent="0.2">
      <c r="A15" s="79" t="s">
        <v>42</v>
      </c>
      <c r="B15" s="38">
        <v>364</v>
      </c>
      <c r="C15" s="207">
        <v>36.4</v>
      </c>
      <c r="D15" s="39">
        <v>636</v>
      </c>
      <c r="E15" s="207">
        <v>63.6</v>
      </c>
      <c r="F15" s="38">
        <v>281</v>
      </c>
      <c r="G15" s="207">
        <v>38.598901098901102</v>
      </c>
      <c r="H15" s="39">
        <v>447</v>
      </c>
      <c r="I15" s="207">
        <v>61.401098901098905</v>
      </c>
      <c r="K15" s="42">
        <v>98596</v>
      </c>
      <c r="L15" s="42">
        <v>92241</v>
      </c>
      <c r="M15" s="221"/>
      <c r="N15" s="221"/>
      <c r="O15" s="221"/>
    </row>
    <row r="16" spans="1:15" ht="30" customHeight="1" x14ac:dyDescent="0.2">
      <c r="A16" s="79" t="s">
        <v>43</v>
      </c>
      <c r="B16" s="38">
        <v>1190</v>
      </c>
      <c r="C16" s="207">
        <v>75.268817204301072</v>
      </c>
      <c r="D16" s="39">
        <v>391</v>
      </c>
      <c r="E16" s="207">
        <v>24.731182795698924</v>
      </c>
      <c r="F16" s="38">
        <v>941</v>
      </c>
      <c r="G16" s="207">
        <v>76.504065040650403</v>
      </c>
      <c r="H16" s="39">
        <v>289</v>
      </c>
      <c r="I16" s="207">
        <v>23.495934959349594</v>
      </c>
      <c r="K16" s="42">
        <v>65920</v>
      </c>
      <c r="L16" s="42">
        <v>60215</v>
      </c>
      <c r="M16" s="221"/>
      <c r="N16" s="221"/>
      <c r="O16" s="221"/>
    </row>
    <row r="17" spans="2:9" x14ac:dyDescent="0.2">
      <c r="B17" s="127"/>
      <c r="C17" s="127"/>
      <c r="D17" s="127"/>
      <c r="E17" s="127"/>
      <c r="F17" s="127"/>
      <c r="G17" s="127"/>
      <c r="H17" s="127"/>
      <c r="I17" s="127"/>
    </row>
    <row r="18" spans="2:9" x14ac:dyDescent="0.2">
      <c r="B18" s="127"/>
      <c r="C18" s="127"/>
      <c r="D18" s="209"/>
      <c r="E18" s="209"/>
      <c r="F18" s="127"/>
      <c r="G18" s="127"/>
      <c r="H18" s="127"/>
      <c r="I18" s="127"/>
    </row>
    <row r="19" spans="2:9" x14ac:dyDescent="0.2">
      <c r="B19" s="127"/>
      <c r="C19" s="127"/>
      <c r="D19" s="127"/>
      <c r="E19" s="127"/>
      <c r="F19" s="127"/>
      <c r="G19" s="127"/>
      <c r="H19" s="127"/>
      <c r="I19" s="127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57"/>
  <sheetViews>
    <sheetView zoomScaleNormal="100" zoomScaleSheetLayoutView="90" workbookViewId="0">
      <selection activeCell="B49" sqref="B49"/>
    </sheetView>
  </sheetViews>
  <sheetFormatPr defaultColWidth="9.140625" defaultRowHeight="15.75" x14ac:dyDescent="0.25"/>
  <cols>
    <col min="1" max="1" width="3.140625" style="97" customWidth="1"/>
    <col min="2" max="2" width="37.28515625" style="106" customWidth="1"/>
    <col min="3" max="3" width="12.85546875" style="97" customWidth="1"/>
    <col min="4" max="4" width="10.140625" style="97" customWidth="1"/>
    <col min="5" max="5" width="12.42578125" style="107" customWidth="1"/>
    <col min="6" max="6" width="12.85546875" style="97" customWidth="1"/>
    <col min="7" max="7" width="10.140625" style="97" customWidth="1"/>
    <col min="8" max="8" width="12.42578125" style="107" customWidth="1"/>
    <col min="9" max="16384" width="9.140625" style="97"/>
  </cols>
  <sheetData>
    <row r="1" spans="1:8" ht="20.25" customHeight="1" x14ac:dyDescent="0.25">
      <c r="B1" s="247" t="s">
        <v>199</v>
      </c>
      <c r="C1" s="247"/>
      <c r="D1" s="247"/>
      <c r="E1" s="247"/>
      <c r="F1" s="247"/>
      <c r="G1" s="247"/>
      <c r="H1" s="247"/>
    </row>
    <row r="2" spans="1:8" ht="20.25" customHeight="1" x14ac:dyDescent="0.25">
      <c r="B2" s="247" t="s">
        <v>89</v>
      </c>
      <c r="C2" s="247"/>
      <c r="D2" s="247"/>
      <c r="E2" s="247"/>
      <c r="F2" s="247"/>
      <c r="G2" s="247"/>
      <c r="H2" s="247"/>
    </row>
    <row r="4" spans="1:8" s="98" customFormat="1" ht="35.450000000000003" customHeight="1" x14ac:dyDescent="0.25">
      <c r="A4" s="264"/>
      <c r="B4" s="249" t="s">
        <v>90</v>
      </c>
      <c r="C4" s="246" t="s">
        <v>404</v>
      </c>
      <c r="D4" s="246"/>
      <c r="E4" s="246"/>
      <c r="F4" s="246" t="s">
        <v>439</v>
      </c>
      <c r="G4" s="246"/>
      <c r="H4" s="246"/>
    </row>
    <row r="5" spans="1:8" ht="15.6" customHeight="1" x14ac:dyDescent="0.25">
      <c r="A5" s="265"/>
      <c r="B5" s="249"/>
      <c r="C5" s="245" t="s">
        <v>91</v>
      </c>
      <c r="D5" s="245" t="s">
        <v>93</v>
      </c>
      <c r="E5" s="245" t="s">
        <v>92</v>
      </c>
      <c r="F5" s="245" t="s">
        <v>91</v>
      </c>
      <c r="G5" s="245" t="s">
        <v>93</v>
      </c>
      <c r="H5" s="245" t="s">
        <v>92</v>
      </c>
    </row>
    <row r="6" spans="1:8" ht="51.6" customHeight="1" x14ac:dyDescent="0.25">
      <c r="A6" s="266"/>
      <c r="B6" s="249"/>
      <c r="C6" s="245"/>
      <c r="D6" s="245"/>
      <c r="E6" s="245"/>
      <c r="F6" s="245"/>
      <c r="G6" s="245"/>
      <c r="H6" s="245"/>
    </row>
    <row r="7" spans="1:8" s="110" customFormat="1" ht="12.75" x14ac:dyDescent="0.2">
      <c r="A7" s="152" t="s">
        <v>95</v>
      </c>
      <c r="B7" s="153" t="s">
        <v>4</v>
      </c>
      <c r="C7" s="111">
        <v>1</v>
      </c>
      <c r="D7" s="111">
        <v>2</v>
      </c>
      <c r="E7" s="111">
        <v>3</v>
      </c>
      <c r="F7" s="111">
        <v>4</v>
      </c>
      <c r="G7" s="111">
        <v>5</v>
      </c>
      <c r="H7" s="111">
        <v>6</v>
      </c>
    </row>
    <row r="8" spans="1:8" x14ac:dyDescent="0.25">
      <c r="A8" s="99">
        <v>1</v>
      </c>
      <c r="B8" s="100" t="s">
        <v>97</v>
      </c>
      <c r="C8" s="122">
        <v>696</v>
      </c>
      <c r="D8" s="122">
        <v>36</v>
      </c>
      <c r="E8" s="135">
        <v>-660</v>
      </c>
      <c r="F8" s="122">
        <v>581</v>
      </c>
      <c r="G8" s="122">
        <v>14</v>
      </c>
      <c r="H8" s="135">
        <v>-567</v>
      </c>
    </row>
    <row r="9" spans="1:8" x14ac:dyDescent="0.25">
      <c r="A9" s="99">
        <v>2</v>
      </c>
      <c r="B9" s="100" t="s">
        <v>98</v>
      </c>
      <c r="C9" s="122">
        <v>457</v>
      </c>
      <c r="D9" s="122">
        <v>40</v>
      </c>
      <c r="E9" s="135">
        <v>-417</v>
      </c>
      <c r="F9" s="122">
        <v>319</v>
      </c>
      <c r="G9" s="122">
        <v>14</v>
      </c>
      <c r="H9" s="135">
        <v>-305</v>
      </c>
    </row>
    <row r="10" spans="1:8" ht="63" x14ac:dyDescent="0.25">
      <c r="A10" s="99">
        <v>3</v>
      </c>
      <c r="B10" s="100" t="s">
        <v>115</v>
      </c>
      <c r="C10" s="122">
        <v>363</v>
      </c>
      <c r="D10" s="122">
        <v>10</v>
      </c>
      <c r="E10" s="135">
        <v>-353</v>
      </c>
      <c r="F10" s="122">
        <v>296</v>
      </c>
      <c r="G10" s="122">
        <v>4</v>
      </c>
      <c r="H10" s="135">
        <v>-292</v>
      </c>
    </row>
    <row r="11" spans="1:8" x14ac:dyDescent="0.25">
      <c r="A11" s="99">
        <v>4</v>
      </c>
      <c r="B11" s="100" t="s">
        <v>141</v>
      </c>
      <c r="C11" s="122">
        <v>274</v>
      </c>
      <c r="D11" s="122">
        <v>26</v>
      </c>
      <c r="E11" s="135">
        <v>-248</v>
      </c>
      <c r="F11" s="122">
        <v>200</v>
      </c>
      <c r="G11" s="122">
        <v>17</v>
      </c>
      <c r="H11" s="135">
        <v>-183</v>
      </c>
    </row>
    <row r="12" spans="1:8" x14ac:dyDescent="0.25">
      <c r="A12" s="99">
        <v>5</v>
      </c>
      <c r="B12" s="100" t="s">
        <v>100</v>
      </c>
      <c r="C12" s="122">
        <v>273</v>
      </c>
      <c r="D12" s="122">
        <v>34</v>
      </c>
      <c r="E12" s="135">
        <v>-239</v>
      </c>
      <c r="F12" s="122">
        <v>217</v>
      </c>
      <c r="G12" s="122">
        <v>21</v>
      </c>
      <c r="H12" s="135">
        <v>-196</v>
      </c>
    </row>
    <row r="13" spans="1:8" ht="15.6" customHeight="1" x14ac:dyDescent="0.25">
      <c r="A13" s="99">
        <v>6</v>
      </c>
      <c r="B13" s="100" t="s">
        <v>224</v>
      </c>
      <c r="C13" s="122">
        <v>264</v>
      </c>
      <c r="D13" s="122">
        <v>0</v>
      </c>
      <c r="E13" s="135">
        <v>-264</v>
      </c>
      <c r="F13" s="122">
        <v>232</v>
      </c>
      <c r="G13" s="122">
        <v>0</v>
      </c>
      <c r="H13" s="135">
        <v>-232</v>
      </c>
    </row>
    <row r="14" spans="1:8" ht="15.6" customHeight="1" x14ac:dyDescent="0.25">
      <c r="A14" s="99">
        <v>7</v>
      </c>
      <c r="B14" s="100" t="s">
        <v>104</v>
      </c>
      <c r="C14" s="122">
        <v>242</v>
      </c>
      <c r="D14" s="122">
        <v>22</v>
      </c>
      <c r="E14" s="135">
        <v>-220</v>
      </c>
      <c r="F14" s="122">
        <v>178</v>
      </c>
      <c r="G14" s="122">
        <v>11</v>
      </c>
      <c r="H14" s="135">
        <v>-167</v>
      </c>
    </row>
    <row r="15" spans="1:8" ht="15.6" customHeight="1" x14ac:dyDescent="0.25">
      <c r="A15" s="99">
        <v>8</v>
      </c>
      <c r="B15" s="100" t="s">
        <v>103</v>
      </c>
      <c r="C15" s="122">
        <v>219</v>
      </c>
      <c r="D15" s="122">
        <v>46</v>
      </c>
      <c r="E15" s="135">
        <v>-173</v>
      </c>
      <c r="F15" s="122">
        <v>156</v>
      </c>
      <c r="G15" s="122">
        <v>25</v>
      </c>
      <c r="H15" s="135">
        <v>-131</v>
      </c>
    </row>
    <row r="16" spans="1:8" ht="15.6" customHeight="1" x14ac:dyDescent="0.25">
      <c r="A16" s="99">
        <v>9</v>
      </c>
      <c r="B16" s="100" t="s">
        <v>105</v>
      </c>
      <c r="C16" s="122">
        <v>206</v>
      </c>
      <c r="D16" s="122">
        <v>10</v>
      </c>
      <c r="E16" s="135">
        <v>-196</v>
      </c>
      <c r="F16" s="122">
        <v>152</v>
      </c>
      <c r="G16" s="122">
        <v>5</v>
      </c>
      <c r="H16" s="135">
        <v>-147</v>
      </c>
    </row>
    <row r="17" spans="1:8" ht="15.6" customHeight="1" x14ac:dyDescent="0.25">
      <c r="A17" s="99">
        <v>10</v>
      </c>
      <c r="B17" s="100" t="s">
        <v>101</v>
      </c>
      <c r="C17" s="122">
        <v>206</v>
      </c>
      <c r="D17" s="122">
        <v>35</v>
      </c>
      <c r="E17" s="135">
        <v>-171</v>
      </c>
      <c r="F17" s="122">
        <v>149</v>
      </c>
      <c r="G17" s="122">
        <v>16</v>
      </c>
      <c r="H17" s="135">
        <v>-133</v>
      </c>
    </row>
    <row r="18" spans="1:8" ht="15.6" customHeight="1" x14ac:dyDescent="0.25">
      <c r="A18" s="99">
        <v>11</v>
      </c>
      <c r="B18" s="100" t="s">
        <v>96</v>
      </c>
      <c r="C18" s="122">
        <v>183</v>
      </c>
      <c r="D18" s="122">
        <v>56</v>
      </c>
      <c r="E18" s="135">
        <v>-127</v>
      </c>
      <c r="F18" s="122">
        <v>137</v>
      </c>
      <c r="G18" s="122">
        <v>40</v>
      </c>
      <c r="H18" s="135">
        <v>-97</v>
      </c>
    </row>
    <row r="19" spans="1:8" ht="15.6" customHeight="1" x14ac:dyDescent="0.25">
      <c r="A19" s="99">
        <v>12</v>
      </c>
      <c r="B19" s="100" t="s">
        <v>106</v>
      </c>
      <c r="C19" s="122">
        <v>129</v>
      </c>
      <c r="D19" s="122">
        <v>14</v>
      </c>
      <c r="E19" s="135">
        <v>-115</v>
      </c>
      <c r="F19" s="122">
        <v>94</v>
      </c>
      <c r="G19" s="122">
        <v>8</v>
      </c>
      <c r="H19" s="135">
        <v>-86</v>
      </c>
    </row>
    <row r="20" spans="1:8" x14ac:dyDescent="0.25">
      <c r="A20" s="99">
        <v>13</v>
      </c>
      <c r="B20" s="100" t="s">
        <v>110</v>
      </c>
      <c r="C20" s="122">
        <v>123</v>
      </c>
      <c r="D20" s="122">
        <v>14</v>
      </c>
      <c r="E20" s="135">
        <v>-109</v>
      </c>
      <c r="F20" s="122">
        <v>89</v>
      </c>
      <c r="G20" s="122">
        <v>4</v>
      </c>
      <c r="H20" s="135">
        <v>-85</v>
      </c>
    </row>
    <row r="21" spans="1:8" ht="78.599999999999994" customHeight="1" x14ac:dyDescent="0.25">
      <c r="A21" s="99">
        <v>14</v>
      </c>
      <c r="B21" s="100" t="s">
        <v>200</v>
      </c>
      <c r="C21" s="122">
        <v>102</v>
      </c>
      <c r="D21" s="122">
        <v>3</v>
      </c>
      <c r="E21" s="135">
        <v>-99</v>
      </c>
      <c r="F21" s="122">
        <v>76</v>
      </c>
      <c r="G21" s="122">
        <v>2</v>
      </c>
      <c r="H21" s="135">
        <v>-74</v>
      </c>
    </row>
    <row r="22" spans="1:8" ht="47.25" x14ac:dyDescent="0.25">
      <c r="A22" s="99">
        <v>15</v>
      </c>
      <c r="B22" s="100" t="s">
        <v>187</v>
      </c>
      <c r="C22" s="122">
        <v>102</v>
      </c>
      <c r="D22" s="122">
        <v>13</v>
      </c>
      <c r="E22" s="135">
        <v>-89</v>
      </c>
      <c r="F22" s="122">
        <v>83</v>
      </c>
      <c r="G22" s="122">
        <v>9</v>
      </c>
      <c r="H22" s="135">
        <v>-74</v>
      </c>
    </row>
    <row r="23" spans="1:8" x14ac:dyDescent="0.25">
      <c r="A23" s="99">
        <v>16</v>
      </c>
      <c r="B23" s="100" t="s">
        <v>117</v>
      </c>
      <c r="C23" s="122">
        <v>91</v>
      </c>
      <c r="D23" s="122">
        <v>9</v>
      </c>
      <c r="E23" s="135">
        <v>-82</v>
      </c>
      <c r="F23" s="122">
        <v>66</v>
      </c>
      <c r="G23" s="122">
        <v>6</v>
      </c>
      <c r="H23" s="135">
        <v>-60</v>
      </c>
    </row>
    <row r="24" spans="1:8" ht="15.6" customHeight="1" x14ac:dyDescent="0.25">
      <c r="A24" s="99">
        <v>17</v>
      </c>
      <c r="B24" s="100" t="s">
        <v>158</v>
      </c>
      <c r="C24" s="122">
        <v>75</v>
      </c>
      <c r="D24" s="122">
        <v>5</v>
      </c>
      <c r="E24" s="135">
        <v>-70</v>
      </c>
      <c r="F24" s="122">
        <v>61</v>
      </c>
      <c r="G24" s="122">
        <v>3</v>
      </c>
      <c r="H24" s="135">
        <v>-58</v>
      </c>
    </row>
    <row r="25" spans="1:8" ht="31.15" customHeight="1" x14ac:dyDescent="0.25">
      <c r="A25" s="99">
        <v>18</v>
      </c>
      <c r="B25" s="100" t="s">
        <v>121</v>
      </c>
      <c r="C25" s="122">
        <v>68</v>
      </c>
      <c r="D25" s="122">
        <v>13</v>
      </c>
      <c r="E25" s="135">
        <v>-55</v>
      </c>
      <c r="F25" s="122">
        <v>49</v>
      </c>
      <c r="G25" s="122">
        <v>5</v>
      </c>
      <c r="H25" s="135">
        <v>-44</v>
      </c>
    </row>
    <row r="26" spans="1:8" ht="15.6" customHeight="1" x14ac:dyDescent="0.25">
      <c r="A26" s="99">
        <v>19</v>
      </c>
      <c r="B26" s="100" t="s">
        <v>112</v>
      </c>
      <c r="C26" s="122">
        <v>67</v>
      </c>
      <c r="D26" s="122">
        <v>3</v>
      </c>
      <c r="E26" s="135">
        <v>-64</v>
      </c>
      <c r="F26" s="122">
        <v>49</v>
      </c>
      <c r="G26" s="122">
        <v>3</v>
      </c>
      <c r="H26" s="135">
        <v>-46</v>
      </c>
    </row>
    <row r="27" spans="1:8" ht="15.6" customHeight="1" x14ac:dyDescent="0.25">
      <c r="A27" s="99">
        <v>20</v>
      </c>
      <c r="B27" s="100" t="s">
        <v>128</v>
      </c>
      <c r="C27" s="122">
        <v>64</v>
      </c>
      <c r="D27" s="122">
        <v>13</v>
      </c>
      <c r="E27" s="135">
        <v>-51</v>
      </c>
      <c r="F27" s="122">
        <v>47</v>
      </c>
      <c r="G27" s="122">
        <v>6</v>
      </c>
      <c r="H27" s="135">
        <v>-41</v>
      </c>
    </row>
    <row r="28" spans="1:8" ht="31.15" customHeight="1" x14ac:dyDescent="0.25">
      <c r="A28" s="99">
        <v>21</v>
      </c>
      <c r="B28" s="100" t="s">
        <v>114</v>
      </c>
      <c r="C28" s="122">
        <v>63</v>
      </c>
      <c r="D28" s="122">
        <v>12</v>
      </c>
      <c r="E28" s="135">
        <v>-51</v>
      </c>
      <c r="F28" s="122">
        <v>48</v>
      </c>
      <c r="G28" s="122">
        <v>8</v>
      </c>
      <c r="H28" s="135">
        <v>-40</v>
      </c>
    </row>
    <row r="29" spans="1:8" ht="15.6" customHeight="1" x14ac:dyDescent="0.25">
      <c r="A29" s="99">
        <v>22</v>
      </c>
      <c r="B29" s="100" t="s">
        <v>111</v>
      </c>
      <c r="C29" s="122">
        <v>61</v>
      </c>
      <c r="D29" s="122">
        <v>13</v>
      </c>
      <c r="E29" s="135">
        <v>-48</v>
      </c>
      <c r="F29" s="122">
        <v>48</v>
      </c>
      <c r="G29" s="122">
        <v>8</v>
      </c>
      <c r="H29" s="135">
        <v>-40</v>
      </c>
    </row>
    <row r="30" spans="1:8" x14ac:dyDescent="0.25">
      <c r="A30" s="99">
        <v>23</v>
      </c>
      <c r="B30" s="100" t="s">
        <v>131</v>
      </c>
      <c r="C30" s="122">
        <v>61</v>
      </c>
      <c r="D30" s="122">
        <v>1</v>
      </c>
      <c r="E30" s="135">
        <v>-60</v>
      </c>
      <c r="F30" s="122">
        <v>41</v>
      </c>
      <c r="G30" s="122">
        <v>1</v>
      </c>
      <c r="H30" s="135">
        <v>-40</v>
      </c>
    </row>
    <row r="31" spans="1:8" ht="15.6" customHeight="1" x14ac:dyDescent="0.25">
      <c r="A31" s="99">
        <v>24</v>
      </c>
      <c r="B31" s="100" t="s">
        <v>120</v>
      </c>
      <c r="C31" s="122">
        <v>60</v>
      </c>
      <c r="D31" s="122">
        <v>11</v>
      </c>
      <c r="E31" s="135">
        <v>-49</v>
      </c>
      <c r="F31" s="122">
        <v>46</v>
      </c>
      <c r="G31" s="122">
        <v>5</v>
      </c>
      <c r="H31" s="135">
        <v>-41</v>
      </c>
    </row>
    <row r="32" spans="1:8" ht="31.15" customHeight="1" x14ac:dyDescent="0.25">
      <c r="A32" s="99">
        <v>25</v>
      </c>
      <c r="B32" s="100" t="s">
        <v>198</v>
      </c>
      <c r="C32" s="122">
        <v>60</v>
      </c>
      <c r="D32" s="122">
        <v>0</v>
      </c>
      <c r="E32" s="135">
        <v>-60</v>
      </c>
      <c r="F32" s="122">
        <v>50</v>
      </c>
      <c r="G32" s="122">
        <v>0</v>
      </c>
      <c r="H32" s="135">
        <v>-50</v>
      </c>
    </row>
    <row r="33" spans="1:8" ht="15.6" customHeight="1" x14ac:dyDescent="0.25">
      <c r="A33" s="99">
        <v>26</v>
      </c>
      <c r="B33" s="100" t="s">
        <v>129</v>
      </c>
      <c r="C33" s="122">
        <v>59</v>
      </c>
      <c r="D33" s="122">
        <v>6</v>
      </c>
      <c r="E33" s="135">
        <v>-53</v>
      </c>
      <c r="F33" s="122">
        <v>42</v>
      </c>
      <c r="G33" s="122">
        <v>3</v>
      </c>
      <c r="H33" s="135">
        <v>-39</v>
      </c>
    </row>
    <row r="34" spans="1:8" ht="15.6" customHeight="1" x14ac:dyDescent="0.25">
      <c r="A34" s="99">
        <v>27</v>
      </c>
      <c r="B34" s="100" t="s">
        <v>126</v>
      </c>
      <c r="C34" s="122">
        <v>58</v>
      </c>
      <c r="D34" s="122">
        <v>9</v>
      </c>
      <c r="E34" s="135">
        <v>-49</v>
      </c>
      <c r="F34" s="122">
        <v>39</v>
      </c>
      <c r="G34" s="122">
        <v>3</v>
      </c>
      <c r="H34" s="135">
        <v>-36</v>
      </c>
    </row>
    <row r="35" spans="1:8" ht="15.6" customHeight="1" x14ac:dyDescent="0.25">
      <c r="A35" s="99">
        <v>28</v>
      </c>
      <c r="B35" s="100" t="s">
        <v>315</v>
      </c>
      <c r="C35" s="122">
        <v>56</v>
      </c>
      <c r="D35" s="122">
        <v>0</v>
      </c>
      <c r="E35" s="135">
        <v>-56</v>
      </c>
      <c r="F35" s="122">
        <v>49</v>
      </c>
      <c r="G35" s="122">
        <v>0</v>
      </c>
      <c r="H35" s="135">
        <v>-49</v>
      </c>
    </row>
    <row r="36" spans="1:8" ht="15.6" customHeight="1" x14ac:dyDescent="0.25">
      <c r="A36" s="99">
        <v>29</v>
      </c>
      <c r="B36" s="100" t="s">
        <v>145</v>
      </c>
      <c r="C36" s="122">
        <v>52</v>
      </c>
      <c r="D36" s="122">
        <v>6</v>
      </c>
      <c r="E36" s="135">
        <v>-46</v>
      </c>
      <c r="F36" s="122">
        <v>37</v>
      </c>
      <c r="G36" s="122">
        <v>2</v>
      </c>
      <c r="H36" s="135">
        <v>-35</v>
      </c>
    </row>
    <row r="37" spans="1:8" ht="15.6" customHeight="1" x14ac:dyDescent="0.25">
      <c r="A37" s="99">
        <v>30</v>
      </c>
      <c r="B37" s="100" t="s">
        <v>139</v>
      </c>
      <c r="C37" s="122">
        <v>52</v>
      </c>
      <c r="D37" s="122">
        <v>3</v>
      </c>
      <c r="E37" s="135">
        <v>-49</v>
      </c>
      <c r="F37" s="122">
        <v>40</v>
      </c>
      <c r="G37" s="122">
        <v>2</v>
      </c>
      <c r="H37" s="135">
        <v>-38</v>
      </c>
    </row>
    <row r="38" spans="1:8" ht="15" customHeight="1" x14ac:dyDescent="0.25">
      <c r="A38" s="99">
        <v>31</v>
      </c>
      <c r="B38" s="101" t="s">
        <v>349</v>
      </c>
      <c r="C38" s="122">
        <v>51</v>
      </c>
      <c r="D38" s="122">
        <v>9</v>
      </c>
      <c r="E38" s="135">
        <v>-42</v>
      </c>
      <c r="F38" s="122">
        <v>34</v>
      </c>
      <c r="G38" s="122">
        <v>7</v>
      </c>
      <c r="H38" s="135">
        <v>-27</v>
      </c>
    </row>
    <row r="39" spans="1:8" ht="15.6" customHeight="1" x14ac:dyDescent="0.25">
      <c r="A39" s="99">
        <v>32</v>
      </c>
      <c r="B39" s="100" t="s">
        <v>174</v>
      </c>
      <c r="C39" s="122">
        <v>50</v>
      </c>
      <c r="D39" s="122">
        <v>4</v>
      </c>
      <c r="E39" s="135">
        <v>-46</v>
      </c>
      <c r="F39" s="122">
        <v>43</v>
      </c>
      <c r="G39" s="122">
        <v>3</v>
      </c>
      <c r="H39" s="135">
        <v>-40</v>
      </c>
    </row>
    <row r="40" spans="1:8" x14ac:dyDescent="0.25">
      <c r="A40" s="99">
        <v>33</v>
      </c>
      <c r="B40" s="100" t="s">
        <v>296</v>
      </c>
      <c r="C40" s="122">
        <v>47</v>
      </c>
      <c r="D40" s="122">
        <v>0</v>
      </c>
      <c r="E40" s="135">
        <v>-47</v>
      </c>
      <c r="F40" s="122">
        <v>40</v>
      </c>
      <c r="G40" s="122">
        <v>0</v>
      </c>
      <c r="H40" s="135">
        <v>-40</v>
      </c>
    </row>
    <row r="41" spans="1:8" ht="15.6" customHeight="1" x14ac:dyDescent="0.25">
      <c r="A41" s="99">
        <v>34</v>
      </c>
      <c r="B41" s="100" t="s">
        <v>138</v>
      </c>
      <c r="C41" s="122">
        <v>47</v>
      </c>
      <c r="D41" s="122">
        <v>14</v>
      </c>
      <c r="E41" s="135">
        <v>-33</v>
      </c>
      <c r="F41" s="122">
        <v>34</v>
      </c>
      <c r="G41" s="122">
        <v>11</v>
      </c>
      <c r="H41" s="135">
        <v>-23</v>
      </c>
    </row>
    <row r="42" spans="1:8" x14ac:dyDescent="0.25">
      <c r="A42" s="99">
        <v>35</v>
      </c>
      <c r="B42" s="100" t="s">
        <v>137</v>
      </c>
      <c r="C42" s="122">
        <v>46</v>
      </c>
      <c r="D42" s="122">
        <v>7</v>
      </c>
      <c r="E42" s="135">
        <v>-39</v>
      </c>
      <c r="F42" s="122">
        <v>30</v>
      </c>
      <c r="G42" s="122">
        <v>2</v>
      </c>
      <c r="H42" s="135">
        <v>-28</v>
      </c>
    </row>
    <row r="43" spans="1:8" x14ac:dyDescent="0.25">
      <c r="A43" s="99">
        <v>36</v>
      </c>
      <c r="B43" s="100" t="s">
        <v>136</v>
      </c>
      <c r="C43" s="122">
        <v>43</v>
      </c>
      <c r="D43" s="122">
        <v>8</v>
      </c>
      <c r="E43" s="135">
        <v>-35</v>
      </c>
      <c r="F43" s="122">
        <v>33</v>
      </c>
      <c r="G43" s="122">
        <v>5</v>
      </c>
      <c r="H43" s="135">
        <v>-28</v>
      </c>
    </row>
    <row r="44" spans="1:8" x14ac:dyDescent="0.25">
      <c r="A44" s="99">
        <v>37</v>
      </c>
      <c r="B44" s="102" t="s">
        <v>146</v>
      </c>
      <c r="C44" s="103">
        <v>42</v>
      </c>
      <c r="D44" s="103">
        <v>6</v>
      </c>
      <c r="E44" s="135">
        <v>-36</v>
      </c>
      <c r="F44" s="103">
        <v>25</v>
      </c>
      <c r="G44" s="103">
        <v>3</v>
      </c>
      <c r="H44" s="135">
        <v>-22</v>
      </c>
    </row>
    <row r="45" spans="1:8" ht="15.6" customHeight="1" x14ac:dyDescent="0.25">
      <c r="A45" s="99">
        <v>38</v>
      </c>
      <c r="B45" s="104" t="s">
        <v>166</v>
      </c>
      <c r="C45" s="103">
        <v>40</v>
      </c>
      <c r="D45" s="103">
        <v>1</v>
      </c>
      <c r="E45" s="135">
        <v>-39</v>
      </c>
      <c r="F45" s="103">
        <v>34</v>
      </c>
      <c r="G45" s="103">
        <v>0</v>
      </c>
      <c r="H45" s="135">
        <v>-34</v>
      </c>
    </row>
    <row r="46" spans="1:8" x14ac:dyDescent="0.25">
      <c r="A46" s="99">
        <v>39</v>
      </c>
      <c r="B46" s="100" t="s">
        <v>297</v>
      </c>
      <c r="C46" s="103">
        <v>39</v>
      </c>
      <c r="D46" s="103">
        <v>2</v>
      </c>
      <c r="E46" s="135">
        <v>-37</v>
      </c>
      <c r="F46" s="103">
        <v>18</v>
      </c>
      <c r="G46" s="103">
        <v>2</v>
      </c>
      <c r="H46" s="135">
        <v>-16</v>
      </c>
    </row>
    <row r="47" spans="1:8" x14ac:dyDescent="0.25">
      <c r="A47" s="99">
        <v>40</v>
      </c>
      <c r="B47" s="100" t="s">
        <v>123</v>
      </c>
      <c r="C47" s="103">
        <v>39</v>
      </c>
      <c r="D47" s="103">
        <v>5</v>
      </c>
      <c r="E47" s="135">
        <v>-34</v>
      </c>
      <c r="F47" s="103">
        <v>24</v>
      </c>
      <c r="G47" s="103">
        <v>1</v>
      </c>
      <c r="H47" s="135">
        <v>-23</v>
      </c>
    </row>
    <row r="48" spans="1:8" x14ac:dyDescent="0.25">
      <c r="A48" s="99">
        <v>41</v>
      </c>
      <c r="B48" s="100" t="s">
        <v>148</v>
      </c>
      <c r="C48" s="103">
        <v>38</v>
      </c>
      <c r="D48" s="103">
        <v>1</v>
      </c>
      <c r="E48" s="135">
        <v>-37</v>
      </c>
      <c r="F48" s="103">
        <v>28</v>
      </c>
      <c r="G48" s="103">
        <v>1</v>
      </c>
      <c r="H48" s="135">
        <v>-27</v>
      </c>
    </row>
    <row r="49" spans="1:8" x14ac:dyDescent="0.25">
      <c r="A49" s="99">
        <v>42</v>
      </c>
      <c r="B49" s="100" t="s">
        <v>113</v>
      </c>
      <c r="C49" s="103">
        <v>38</v>
      </c>
      <c r="D49" s="103">
        <v>8</v>
      </c>
      <c r="E49" s="135">
        <v>-30</v>
      </c>
      <c r="F49" s="103">
        <v>24</v>
      </c>
      <c r="G49" s="103">
        <v>6</v>
      </c>
      <c r="H49" s="135">
        <v>-18</v>
      </c>
    </row>
    <row r="50" spans="1:8" x14ac:dyDescent="0.25">
      <c r="A50" s="99">
        <v>43</v>
      </c>
      <c r="B50" s="105" t="s">
        <v>109</v>
      </c>
      <c r="C50" s="103">
        <v>38</v>
      </c>
      <c r="D50" s="103">
        <v>17</v>
      </c>
      <c r="E50" s="135">
        <v>-21</v>
      </c>
      <c r="F50" s="103">
        <v>24</v>
      </c>
      <c r="G50" s="103">
        <v>7</v>
      </c>
      <c r="H50" s="135">
        <v>-17</v>
      </c>
    </row>
    <row r="51" spans="1:8" x14ac:dyDescent="0.25">
      <c r="A51" s="99">
        <v>44</v>
      </c>
      <c r="B51" s="105" t="s">
        <v>122</v>
      </c>
      <c r="C51" s="103">
        <v>37</v>
      </c>
      <c r="D51" s="103">
        <v>12</v>
      </c>
      <c r="E51" s="135">
        <v>-25</v>
      </c>
      <c r="F51" s="103">
        <v>28</v>
      </c>
      <c r="G51" s="103">
        <v>7</v>
      </c>
      <c r="H51" s="135">
        <v>-21</v>
      </c>
    </row>
    <row r="52" spans="1:8" x14ac:dyDescent="0.25">
      <c r="A52" s="99">
        <v>45</v>
      </c>
      <c r="B52" s="105" t="s">
        <v>159</v>
      </c>
      <c r="C52" s="103">
        <v>37</v>
      </c>
      <c r="D52" s="103">
        <v>2</v>
      </c>
      <c r="E52" s="135">
        <v>-35</v>
      </c>
      <c r="F52" s="103">
        <v>28</v>
      </c>
      <c r="G52" s="103">
        <v>1</v>
      </c>
      <c r="H52" s="135">
        <v>-27</v>
      </c>
    </row>
    <row r="53" spans="1:8" ht="31.5" x14ac:dyDescent="0.25">
      <c r="A53" s="99">
        <v>46</v>
      </c>
      <c r="B53" s="105" t="s">
        <v>290</v>
      </c>
      <c r="C53" s="103">
        <v>36</v>
      </c>
      <c r="D53" s="103">
        <v>0</v>
      </c>
      <c r="E53" s="135">
        <v>-36</v>
      </c>
      <c r="F53" s="103">
        <v>27</v>
      </c>
      <c r="G53" s="103">
        <v>0</v>
      </c>
      <c r="H53" s="135">
        <v>-27</v>
      </c>
    </row>
    <row r="54" spans="1:8" ht="15.6" customHeight="1" x14ac:dyDescent="0.25">
      <c r="A54" s="99">
        <v>47</v>
      </c>
      <c r="B54" s="105" t="s">
        <v>192</v>
      </c>
      <c r="C54" s="103">
        <v>36</v>
      </c>
      <c r="D54" s="103">
        <v>2</v>
      </c>
      <c r="E54" s="135">
        <v>-34</v>
      </c>
      <c r="F54" s="103">
        <v>29</v>
      </c>
      <c r="G54" s="103">
        <v>0</v>
      </c>
      <c r="H54" s="135">
        <v>-29</v>
      </c>
    </row>
    <row r="55" spans="1:8" ht="31.5" x14ac:dyDescent="0.25">
      <c r="A55" s="99">
        <v>48</v>
      </c>
      <c r="B55" s="105" t="s">
        <v>345</v>
      </c>
      <c r="C55" s="103">
        <v>34</v>
      </c>
      <c r="D55" s="103">
        <v>7</v>
      </c>
      <c r="E55" s="135">
        <v>-27</v>
      </c>
      <c r="F55" s="103">
        <v>30</v>
      </c>
      <c r="G55" s="103">
        <v>6</v>
      </c>
      <c r="H55" s="135">
        <v>-24</v>
      </c>
    </row>
    <row r="56" spans="1:8" ht="15.6" customHeight="1" x14ac:dyDescent="0.25">
      <c r="A56" s="99">
        <v>49</v>
      </c>
      <c r="B56" s="105" t="s">
        <v>127</v>
      </c>
      <c r="C56" s="103">
        <v>33</v>
      </c>
      <c r="D56" s="103">
        <v>4</v>
      </c>
      <c r="E56" s="135">
        <v>-29</v>
      </c>
      <c r="F56" s="103">
        <v>21</v>
      </c>
      <c r="G56" s="103">
        <v>1</v>
      </c>
      <c r="H56" s="135">
        <v>-20</v>
      </c>
    </row>
    <row r="57" spans="1:8" x14ac:dyDescent="0.25">
      <c r="A57" s="99">
        <v>50</v>
      </c>
      <c r="B57" s="104" t="s">
        <v>219</v>
      </c>
      <c r="C57" s="103">
        <v>33</v>
      </c>
      <c r="D57" s="103">
        <v>1</v>
      </c>
      <c r="E57" s="135">
        <v>-32</v>
      </c>
      <c r="F57" s="103">
        <v>25</v>
      </c>
      <c r="G57" s="103">
        <v>0</v>
      </c>
      <c r="H57" s="135">
        <v>-25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152"/>
  <sheetViews>
    <sheetView zoomScale="90" zoomScaleNormal="90" zoomScaleSheetLayoutView="90" workbookViewId="0">
      <selection activeCell="A21" sqref="A21"/>
    </sheetView>
  </sheetViews>
  <sheetFormatPr defaultColWidth="8.85546875" defaultRowHeight="12.75" x14ac:dyDescent="0.2"/>
  <cols>
    <col min="1" max="1" width="36.28515625" style="110" customWidth="1"/>
    <col min="2" max="2" width="13" style="120" customWidth="1"/>
    <col min="3" max="3" width="9.7109375" style="120" customWidth="1"/>
    <col min="4" max="4" width="12.5703125" style="121" customWidth="1"/>
    <col min="5" max="5" width="12.85546875" style="120" customWidth="1"/>
    <col min="6" max="6" width="9.7109375" style="120" customWidth="1"/>
    <col min="7" max="7" width="12.42578125" style="121" customWidth="1"/>
    <col min="8" max="8" width="8.85546875" style="110"/>
    <col min="9" max="9" width="6" style="110" customWidth="1"/>
    <col min="10" max="16384" width="8.85546875" style="110"/>
  </cols>
  <sheetData>
    <row r="1" spans="1:13" s="108" customFormat="1" ht="22.5" customHeight="1" x14ac:dyDescent="0.3">
      <c r="A1" s="250" t="s">
        <v>199</v>
      </c>
      <c r="B1" s="250"/>
      <c r="C1" s="250"/>
      <c r="D1" s="250"/>
      <c r="E1" s="250"/>
      <c r="F1" s="250"/>
      <c r="G1" s="250"/>
    </row>
    <row r="2" spans="1:13" s="108" customFormat="1" ht="20.25" x14ac:dyDescent="0.3">
      <c r="A2" s="251" t="s">
        <v>143</v>
      </c>
      <c r="B2" s="251"/>
      <c r="C2" s="251"/>
      <c r="D2" s="251"/>
      <c r="E2" s="251"/>
      <c r="F2" s="251"/>
      <c r="G2" s="251"/>
    </row>
    <row r="4" spans="1:13" s="98" customFormat="1" ht="35.450000000000003" customHeight="1" x14ac:dyDescent="0.25">
      <c r="A4" s="249" t="s">
        <v>90</v>
      </c>
      <c r="B4" s="246" t="s">
        <v>404</v>
      </c>
      <c r="C4" s="246"/>
      <c r="D4" s="267"/>
      <c r="E4" s="268" t="s">
        <v>439</v>
      </c>
      <c r="F4" s="246"/>
      <c r="G4" s="246"/>
    </row>
    <row r="5" spans="1:13" ht="18.600000000000001" customHeight="1" x14ac:dyDescent="0.2">
      <c r="A5" s="249"/>
      <c r="B5" s="245" t="s">
        <v>91</v>
      </c>
      <c r="C5" s="245" t="s">
        <v>93</v>
      </c>
      <c r="D5" s="269" t="s">
        <v>92</v>
      </c>
      <c r="E5" s="270" t="s">
        <v>91</v>
      </c>
      <c r="F5" s="245" t="s">
        <v>93</v>
      </c>
      <c r="G5" s="253" t="s">
        <v>92</v>
      </c>
    </row>
    <row r="6" spans="1:13" ht="52.15" customHeight="1" x14ac:dyDescent="0.2">
      <c r="A6" s="249"/>
      <c r="B6" s="245"/>
      <c r="C6" s="245"/>
      <c r="D6" s="269"/>
      <c r="E6" s="270"/>
      <c r="F6" s="245"/>
      <c r="G6" s="253"/>
    </row>
    <row r="7" spans="1:13" x14ac:dyDescent="0.2">
      <c r="A7" s="111" t="s">
        <v>4</v>
      </c>
      <c r="B7" s="112">
        <v>1</v>
      </c>
      <c r="C7" s="112">
        <v>2</v>
      </c>
      <c r="D7" s="223">
        <v>3</v>
      </c>
      <c r="E7" s="222">
        <v>4</v>
      </c>
      <c r="F7" s="112">
        <v>5</v>
      </c>
      <c r="G7" s="112">
        <v>6</v>
      </c>
    </row>
    <row r="8" spans="1:13" ht="38.450000000000003" customHeight="1" x14ac:dyDescent="0.2">
      <c r="A8" s="271" t="s">
        <v>144</v>
      </c>
      <c r="B8" s="272"/>
      <c r="C8" s="272"/>
      <c r="D8" s="272"/>
      <c r="E8" s="272"/>
      <c r="F8" s="272"/>
      <c r="G8" s="273"/>
      <c r="M8" s="113"/>
    </row>
    <row r="9" spans="1:13" ht="15.75" x14ac:dyDescent="0.2">
      <c r="A9" s="114" t="s">
        <v>145</v>
      </c>
      <c r="B9" s="122">
        <v>52</v>
      </c>
      <c r="C9" s="122">
        <v>6</v>
      </c>
      <c r="D9" s="154">
        <v>-46</v>
      </c>
      <c r="E9" s="155">
        <v>37</v>
      </c>
      <c r="F9" s="122">
        <v>2</v>
      </c>
      <c r="G9" s="135">
        <v>-35</v>
      </c>
      <c r="M9" s="113"/>
    </row>
    <row r="10" spans="1:13" ht="15.75" x14ac:dyDescent="0.2">
      <c r="A10" s="115" t="s">
        <v>146</v>
      </c>
      <c r="B10" s="122">
        <v>42</v>
      </c>
      <c r="C10" s="122">
        <v>6</v>
      </c>
      <c r="D10" s="154">
        <v>-36</v>
      </c>
      <c r="E10" s="155">
        <v>25</v>
      </c>
      <c r="F10" s="122">
        <v>3</v>
      </c>
      <c r="G10" s="135">
        <v>-22</v>
      </c>
    </row>
    <row r="11" spans="1:13" ht="15.75" x14ac:dyDescent="0.2">
      <c r="A11" s="115" t="s">
        <v>148</v>
      </c>
      <c r="B11" s="122">
        <v>38</v>
      </c>
      <c r="C11" s="122">
        <v>1</v>
      </c>
      <c r="D11" s="154">
        <v>-37</v>
      </c>
      <c r="E11" s="155">
        <v>28</v>
      </c>
      <c r="F11" s="122">
        <v>1</v>
      </c>
      <c r="G11" s="135">
        <v>-27</v>
      </c>
    </row>
    <row r="12" spans="1:13" ht="15.75" x14ac:dyDescent="0.2">
      <c r="A12" s="115" t="s">
        <v>122</v>
      </c>
      <c r="B12" s="122">
        <v>37</v>
      </c>
      <c r="C12" s="122">
        <v>12</v>
      </c>
      <c r="D12" s="154">
        <v>-25</v>
      </c>
      <c r="E12" s="155">
        <v>28</v>
      </c>
      <c r="F12" s="122">
        <v>7</v>
      </c>
      <c r="G12" s="135">
        <v>-21</v>
      </c>
    </row>
    <row r="13" spans="1:13" ht="31.5" x14ac:dyDescent="0.2">
      <c r="A13" s="115" t="s">
        <v>345</v>
      </c>
      <c r="B13" s="122">
        <v>34</v>
      </c>
      <c r="C13" s="122">
        <v>7</v>
      </c>
      <c r="D13" s="154">
        <v>-27</v>
      </c>
      <c r="E13" s="155">
        <v>30</v>
      </c>
      <c r="F13" s="122">
        <v>6</v>
      </c>
      <c r="G13" s="135">
        <v>-24</v>
      </c>
    </row>
    <row r="14" spans="1:13" ht="31.5" x14ac:dyDescent="0.2">
      <c r="A14" s="115" t="s">
        <v>365</v>
      </c>
      <c r="B14" s="122">
        <v>27</v>
      </c>
      <c r="C14" s="122">
        <v>0</v>
      </c>
      <c r="D14" s="154">
        <v>-27</v>
      </c>
      <c r="E14" s="155">
        <v>20</v>
      </c>
      <c r="F14" s="122">
        <v>0</v>
      </c>
      <c r="G14" s="135">
        <v>-20</v>
      </c>
    </row>
    <row r="15" spans="1:13" ht="15.75" x14ac:dyDescent="0.2">
      <c r="A15" s="115" t="s">
        <v>326</v>
      </c>
      <c r="B15" s="122">
        <v>26</v>
      </c>
      <c r="C15" s="122">
        <v>0</v>
      </c>
      <c r="D15" s="154">
        <v>-26</v>
      </c>
      <c r="E15" s="155">
        <v>16</v>
      </c>
      <c r="F15" s="122">
        <v>0</v>
      </c>
      <c r="G15" s="135">
        <v>-16</v>
      </c>
    </row>
    <row r="16" spans="1:13" ht="15.75" x14ac:dyDescent="0.2">
      <c r="A16" s="116" t="s">
        <v>149</v>
      </c>
      <c r="B16" s="122">
        <v>22</v>
      </c>
      <c r="C16" s="122">
        <v>0</v>
      </c>
      <c r="D16" s="154">
        <v>-22</v>
      </c>
      <c r="E16" s="155">
        <v>14</v>
      </c>
      <c r="F16" s="122">
        <v>0</v>
      </c>
      <c r="G16" s="135">
        <v>-14</v>
      </c>
    </row>
    <row r="17" spans="1:7" ht="15.75" x14ac:dyDescent="0.2">
      <c r="A17" s="116" t="s">
        <v>329</v>
      </c>
      <c r="B17" s="122">
        <v>19</v>
      </c>
      <c r="C17" s="122">
        <v>1</v>
      </c>
      <c r="D17" s="154">
        <v>-18</v>
      </c>
      <c r="E17" s="155">
        <v>18</v>
      </c>
      <c r="F17" s="122">
        <v>1</v>
      </c>
      <c r="G17" s="135">
        <v>-17</v>
      </c>
    </row>
    <row r="18" spans="1:7" ht="15.75" x14ac:dyDescent="0.2">
      <c r="A18" s="116" t="s">
        <v>188</v>
      </c>
      <c r="B18" s="122">
        <v>18</v>
      </c>
      <c r="C18" s="122">
        <v>1</v>
      </c>
      <c r="D18" s="154">
        <v>-17</v>
      </c>
      <c r="E18" s="155">
        <v>14</v>
      </c>
      <c r="F18" s="122">
        <v>1</v>
      </c>
      <c r="G18" s="135">
        <v>-13</v>
      </c>
    </row>
    <row r="19" spans="1:7" ht="15.75" x14ac:dyDescent="0.2">
      <c r="A19" s="116" t="s">
        <v>447</v>
      </c>
      <c r="B19" s="122">
        <v>16</v>
      </c>
      <c r="C19" s="122">
        <v>1</v>
      </c>
      <c r="D19" s="154">
        <v>-15</v>
      </c>
      <c r="E19" s="155">
        <v>11</v>
      </c>
      <c r="F19" s="122">
        <v>0</v>
      </c>
      <c r="G19" s="135">
        <v>-11</v>
      </c>
    </row>
    <row r="20" spans="1:7" ht="31.5" x14ac:dyDescent="0.2">
      <c r="A20" s="114" t="s">
        <v>189</v>
      </c>
      <c r="B20" s="122">
        <v>14</v>
      </c>
      <c r="C20" s="151">
        <v>1</v>
      </c>
      <c r="D20" s="154">
        <v>-13</v>
      </c>
      <c r="E20" s="155">
        <v>12</v>
      </c>
      <c r="F20" s="122">
        <v>0</v>
      </c>
      <c r="G20" s="135">
        <v>-12</v>
      </c>
    </row>
    <row r="21" spans="1:7" ht="31.5" x14ac:dyDescent="0.2">
      <c r="A21" s="115" t="s">
        <v>201</v>
      </c>
      <c r="B21" s="122">
        <v>12</v>
      </c>
      <c r="C21" s="122">
        <v>1</v>
      </c>
      <c r="D21" s="154">
        <v>-11</v>
      </c>
      <c r="E21" s="155">
        <v>6</v>
      </c>
      <c r="F21" s="122">
        <v>1</v>
      </c>
      <c r="G21" s="135">
        <v>-5</v>
      </c>
    </row>
    <row r="22" spans="1:7" ht="15.75" x14ac:dyDescent="0.2">
      <c r="A22" s="115" t="s">
        <v>147</v>
      </c>
      <c r="B22" s="122">
        <v>12</v>
      </c>
      <c r="C22" s="122">
        <v>2</v>
      </c>
      <c r="D22" s="154">
        <v>-10</v>
      </c>
      <c r="E22" s="155">
        <v>7</v>
      </c>
      <c r="F22" s="122">
        <v>2</v>
      </c>
      <c r="G22" s="135">
        <v>-5</v>
      </c>
    </row>
    <row r="23" spans="1:7" ht="15.75" x14ac:dyDescent="0.2">
      <c r="A23" s="115" t="s">
        <v>300</v>
      </c>
      <c r="B23" s="122">
        <v>12</v>
      </c>
      <c r="C23" s="122">
        <v>0</v>
      </c>
      <c r="D23" s="154">
        <v>-12</v>
      </c>
      <c r="E23" s="155">
        <v>10</v>
      </c>
      <c r="F23" s="122">
        <v>0</v>
      </c>
      <c r="G23" s="135">
        <v>-10</v>
      </c>
    </row>
    <row r="24" spans="1:7" ht="38.450000000000003" customHeight="1" x14ac:dyDescent="0.2">
      <c r="A24" s="271" t="s">
        <v>36</v>
      </c>
      <c r="B24" s="272"/>
      <c r="C24" s="272"/>
      <c r="D24" s="272"/>
      <c r="E24" s="272"/>
      <c r="F24" s="272"/>
      <c r="G24" s="273"/>
    </row>
    <row r="25" spans="1:7" ht="31.5" x14ac:dyDescent="0.2">
      <c r="A25" s="115" t="s">
        <v>121</v>
      </c>
      <c r="B25" s="122">
        <v>68</v>
      </c>
      <c r="C25" s="122">
        <v>13</v>
      </c>
      <c r="D25" s="154">
        <v>-55</v>
      </c>
      <c r="E25" s="155">
        <v>49</v>
      </c>
      <c r="F25" s="122">
        <v>5</v>
      </c>
      <c r="G25" s="135">
        <v>-44</v>
      </c>
    </row>
    <row r="26" spans="1:7" ht="31.5" x14ac:dyDescent="0.2">
      <c r="A26" s="115" t="s">
        <v>114</v>
      </c>
      <c r="B26" s="122">
        <v>63</v>
      </c>
      <c r="C26" s="122">
        <v>12</v>
      </c>
      <c r="D26" s="154">
        <v>-51</v>
      </c>
      <c r="E26" s="155">
        <v>48</v>
      </c>
      <c r="F26" s="122">
        <v>8</v>
      </c>
      <c r="G26" s="135">
        <v>-40</v>
      </c>
    </row>
    <row r="27" spans="1:7" ht="31.5" x14ac:dyDescent="0.2">
      <c r="A27" s="115" t="s">
        <v>349</v>
      </c>
      <c r="B27" s="122">
        <v>51</v>
      </c>
      <c r="C27" s="122">
        <v>9</v>
      </c>
      <c r="D27" s="154">
        <v>-42</v>
      </c>
      <c r="E27" s="155">
        <v>34</v>
      </c>
      <c r="F27" s="122">
        <v>7</v>
      </c>
      <c r="G27" s="135">
        <v>-27</v>
      </c>
    </row>
    <row r="28" spans="1:7" ht="15.75" x14ac:dyDescent="0.2">
      <c r="A28" s="115" t="s">
        <v>137</v>
      </c>
      <c r="B28" s="122">
        <v>46</v>
      </c>
      <c r="C28" s="122">
        <v>7</v>
      </c>
      <c r="D28" s="154">
        <v>-39</v>
      </c>
      <c r="E28" s="155">
        <v>30</v>
      </c>
      <c r="F28" s="122">
        <v>2</v>
      </c>
      <c r="G28" s="135">
        <v>-28</v>
      </c>
    </row>
    <row r="29" spans="1:7" ht="31.5" x14ac:dyDescent="0.2">
      <c r="A29" s="115" t="s">
        <v>290</v>
      </c>
      <c r="B29" s="122">
        <v>36</v>
      </c>
      <c r="C29" s="122">
        <v>0</v>
      </c>
      <c r="D29" s="154">
        <v>-36</v>
      </c>
      <c r="E29" s="155">
        <v>27</v>
      </c>
      <c r="F29" s="122">
        <v>0</v>
      </c>
      <c r="G29" s="135">
        <v>-27</v>
      </c>
    </row>
    <row r="30" spans="1:7" ht="15.75" x14ac:dyDescent="0.2">
      <c r="A30" s="115" t="s">
        <v>203</v>
      </c>
      <c r="B30" s="122">
        <v>30</v>
      </c>
      <c r="C30" s="122">
        <v>6</v>
      </c>
      <c r="D30" s="154">
        <v>-24</v>
      </c>
      <c r="E30" s="155">
        <v>20</v>
      </c>
      <c r="F30" s="122">
        <v>5</v>
      </c>
      <c r="G30" s="135">
        <v>-15</v>
      </c>
    </row>
    <row r="31" spans="1:7" ht="15.75" x14ac:dyDescent="0.2">
      <c r="A31" s="115" t="s">
        <v>153</v>
      </c>
      <c r="B31" s="122">
        <v>26</v>
      </c>
      <c r="C31" s="122">
        <v>5</v>
      </c>
      <c r="D31" s="154">
        <v>-21</v>
      </c>
      <c r="E31" s="155">
        <v>17</v>
      </c>
      <c r="F31" s="122">
        <v>2</v>
      </c>
      <c r="G31" s="135">
        <v>-15</v>
      </c>
    </row>
    <row r="32" spans="1:7" ht="15.75" x14ac:dyDescent="0.2">
      <c r="A32" s="115" t="s">
        <v>206</v>
      </c>
      <c r="B32" s="122">
        <v>14</v>
      </c>
      <c r="C32" s="122">
        <v>8</v>
      </c>
      <c r="D32" s="154">
        <v>-6</v>
      </c>
      <c r="E32" s="155">
        <v>8</v>
      </c>
      <c r="F32" s="122">
        <v>3</v>
      </c>
      <c r="G32" s="135">
        <v>-5</v>
      </c>
    </row>
    <row r="33" spans="1:7" ht="15.75" x14ac:dyDescent="0.2">
      <c r="A33" s="115" t="s">
        <v>204</v>
      </c>
      <c r="B33" s="122">
        <v>14</v>
      </c>
      <c r="C33" s="122">
        <v>0</v>
      </c>
      <c r="D33" s="154">
        <v>-14</v>
      </c>
      <c r="E33" s="155">
        <v>9</v>
      </c>
      <c r="F33" s="122">
        <v>0</v>
      </c>
      <c r="G33" s="135">
        <v>-9</v>
      </c>
    </row>
    <row r="34" spans="1:7" ht="47.25" x14ac:dyDescent="0.2">
      <c r="A34" s="115" t="s">
        <v>394</v>
      </c>
      <c r="B34" s="122">
        <v>11</v>
      </c>
      <c r="C34" s="122">
        <v>0</v>
      </c>
      <c r="D34" s="154">
        <v>-11</v>
      </c>
      <c r="E34" s="155">
        <v>8</v>
      </c>
      <c r="F34" s="122">
        <v>0</v>
      </c>
      <c r="G34" s="135">
        <v>-8</v>
      </c>
    </row>
    <row r="35" spans="1:7" ht="15.75" x14ac:dyDescent="0.2">
      <c r="A35" s="115" t="s">
        <v>151</v>
      </c>
      <c r="B35" s="122">
        <v>11</v>
      </c>
      <c r="C35" s="122">
        <v>5</v>
      </c>
      <c r="D35" s="154">
        <v>-6</v>
      </c>
      <c r="E35" s="155">
        <v>7</v>
      </c>
      <c r="F35" s="122">
        <v>3</v>
      </c>
      <c r="G35" s="135">
        <v>-4</v>
      </c>
    </row>
    <row r="36" spans="1:7" ht="15.75" x14ac:dyDescent="0.2">
      <c r="A36" s="115" t="s">
        <v>205</v>
      </c>
      <c r="B36" s="122">
        <v>10</v>
      </c>
      <c r="C36" s="122">
        <v>4</v>
      </c>
      <c r="D36" s="154">
        <v>-6</v>
      </c>
      <c r="E36" s="155">
        <v>8</v>
      </c>
      <c r="F36" s="122">
        <v>4</v>
      </c>
      <c r="G36" s="135">
        <v>-4</v>
      </c>
    </row>
    <row r="37" spans="1:7" ht="15.75" x14ac:dyDescent="0.2">
      <c r="A37" s="115" t="s">
        <v>390</v>
      </c>
      <c r="B37" s="122">
        <v>9</v>
      </c>
      <c r="C37" s="122">
        <v>3</v>
      </c>
      <c r="D37" s="154">
        <v>-6</v>
      </c>
      <c r="E37" s="155">
        <v>6</v>
      </c>
      <c r="F37" s="122">
        <v>2</v>
      </c>
      <c r="G37" s="135">
        <v>-4</v>
      </c>
    </row>
    <row r="38" spans="1:7" ht="15.75" x14ac:dyDescent="0.2">
      <c r="A38" s="115" t="s">
        <v>152</v>
      </c>
      <c r="B38" s="122">
        <v>9</v>
      </c>
      <c r="C38" s="122">
        <v>1</v>
      </c>
      <c r="D38" s="154">
        <v>-8</v>
      </c>
      <c r="E38" s="155">
        <v>7</v>
      </c>
      <c r="F38" s="122">
        <v>0</v>
      </c>
      <c r="G38" s="135">
        <v>-7</v>
      </c>
    </row>
    <row r="39" spans="1:7" ht="15.75" x14ac:dyDescent="0.2">
      <c r="A39" s="115" t="s">
        <v>321</v>
      </c>
      <c r="B39" s="122">
        <v>9</v>
      </c>
      <c r="C39" s="122">
        <v>6</v>
      </c>
      <c r="D39" s="154">
        <v>-3</v>
      </c>
      <c r="E39" s="155">
        <v>6</v>
      </c>
      <c r="F39" s="122">
        <v>6</v>
      </c>
      <c r="G39" s="135">
        <v>0</v>
      </c>
    </row>
    <row r="40" spans="1:7" ht="38.450000000000003" customHeight="1" x14ac:dyDescent="0.2">
      <c r="A40" s="271" t="s">
        <v>37</v>
      </c>
      <c r="B40" s="272"/>
      <c r="C40" s="272"/>
      <c r="D40" s="272"/>
      <c r="E40" s="272"/>
      <c r="F40" s="272"/>
      <c r="G40" s="273"/>
    </row>
    <row r="41" spans="1:7" ht="21" customHeight="1" x14ac:dyDescent="0.2">
      <c r="A41" s="116" t="s">
        <v>103</v>
      </c>
      <c r="B41" s="122">
        <v>219</v>
      </c>
      <c r="C41" s="122">
        <v>46</v>
      </c>
      <c r="D41" s="154">
        <v>-173</v>
      </c>
      <c r="E41" s="155">
        <v>156</v>
      </c>
      <c r="F41" s="122">
        <v>25</v>
      </c>
      <c r="G41" s="135">
        <v>-131</v>
      </c>
    </row>
    <row r="42" spans="1:7" ht="21" customHeight="1" x14ac:dyDescent="0.2">
      <c r="A42" s="116" t="s">
        <v>110</v>
      </c>
      <c r="B42" s="122">
        <v>123</v>
      </c>
      <c r="C42" s="122">
        <v>14</v>
      </c>
      <c r="D42" s="154">
        <v>-109</v>
      </c>
      <c r="E42" s="155">
        <v>89</v>
      </c>
      <c r="F42" s="122">
        <v>4</v>
      </c>
      <c r="G42" s="135">
        <v>-85</v>
      </c>
    </row>
    <row r="43" spans="1:7" ht="21" customHeight="1" x14ac:dyDescent="0.2">
      <c r="A43" s="116" t="s">
        <v>113</v>
      </c>
      <c r="B43" s="122">
        <v>38</v>
      </c>
      <c r="C43" s="122">
        <v>8</v>
      </c>
      <c r="D43" s="154">
        <v>-30</v>
      </c>
      <c r="E43" s="155">
        <v>24</v>
      </c>
      <c r="F43" s="122">
        <v>6</v>
      </c>
      <c r="G43" s="135">
        <v>-18</v>
      </c>
    </row>
    <row r="44" spans="1:7" ht="21" customHeight="1" x14ac:dyDescent="0.2">
      <c r="A44" s="116" t="s">
        <v>127</v>
      </c>
      <c r="B44" s="122">
        <v>33</v>
      </c>
      <c r="C44" s="122">
        <v>4</v>
      </c>
      <c r="D44" s="154">
        <v>-29</v>
      </c>
      <c r="E44" s="155">
        <v>21</v>
      </c>
      <c r="F44" s="122">
        <v>1</v>
      </c>
      <c r="G44" s="135">
        <v>-20</v>
      </c>
    </row>
    <row r="45" spans="1:7" ht="21" customHeight="1" x14ac:dyDescent="0.2">
      <c r="A45" s="116" t="s">
        <v>191</v>
      </c>
      <c r="B45" s="122">
        <v>27</v>
      </c>
      <c r="C45" s="122">
        <v>0</v>
      </c>
      <c r="D45" s="154">
        <v>-27</v>
      </c>
      <c r="E45" s="155">
        <v>24</v>
      </c>
      <c r="F45" s="122">
        <v>0</v>
      </c>
      <c r="G45" s="135">
        <v>-24</v>
      </c>
    </row>
    <row r="46" spans="1:7" ht="21" customHeight="1" x14ac:dyDescent="0.2">
      <c r="A46" s="116" t="s">
        <v>156</v>
      </c>
      <c r="B46" s="122">
        <v>22</v>
      </c>
      <c r="C46" s="122">
        <v>3</v>
      </c>
      <c r="D46" s="154">
        <v>-19</v>
      </c>
      <c r="E46" s="155">
        <v>16</v>
      </c>
      <c r="F46" s="122">
        <v>2</v>
      </c>
      <c r="G46" s="135">
        <v>-14</v>
      </c>
    </row>
    <row r="47" spans="1:7" ht="21" customHeight="1" x14ac:dyDescent="0.2">
      <c r="A47" s="116" t="s">
        <v>210</v>
      </c>
      <c r="B47" s="122">
        <v>19</v>
      </c>
      <c r="C47" s="122">
        <v>1</v>
      </c>
      <c r="D47" s="154">
        <v>-18</v>
      </c>
      <c r="E47" s="155">
        <v>15</v>
      </c>
      <c r="F47" s="122">
        <v>1</v>
      </c>
      <c r="G47" s="135">
        <v>-14</v>
      </c>
    </row>
    <row r="48" spans="1:7" ht="21" customHeight="1" x14ac:dyDescent="0.2">
      <c r="A48" s="116" t="s">
        <v>371</v>
      </c>
      <c r="B48" s="122">
        <v>19</v>
      </c>
      <c r="C48" s="122">
        <v>2</v>
      </c>
      <c r="D48" s="154">
        <v>-17</v>
      </c>
      <c r="E48" s="155">
        <v>13</v>
      </c>
      <c r="F48" s="122">
        <v>2</v>
      </c>
      <c r="G48" s="135">
        <v>-11</v>
      </c>
    </row>
    <row r="49" spans="1:7" ht="31.15" customHeight="1" x14ac:dyDescent="0.2">
      <c r="A49" s="116" t="s">
        <v>393</v>
      </c>
      <c r="B49" s="122">
        <v>16</v>
      </c>
      <c r="C49" s="122">
        <v>6</v>
      </c>
      <c r="D49" s="154">
        <v>-10</v>
      </c>
      <c r="E49" s="155">
        <v>12</v>
      </c>
      <c r="F49" s="122">
        <v>2</v>
      </c>
      <c r="G49" s="135">
        <v>-10</v>
      </c>
    </row>
    <row r="50" spans="1:7" ht="21" customHeight="1" x14ac:dyDescent="0.2">
      <c r="A50" s="116" t="s">
        <v>208</v>
      </c>
      <c r="B50" s="122">
        <v>16</v>
      </c>
      <c r="C50" s="122">
        <v>4</v>
      </c>
      <c r="D50" s="154">
        <v>-12</v>
      </c>
      <c r="E50" s="155">
        <v>11</v>
      </c>
      <c r="F50" s="122">
        <v>2</v>
      </c>
      <c r="G50" s="135">
        <v>-9</v>
      </c>
    </row>
    <row r="51" spans="1:7" ht="31.15" customHeight="1" x14ac:dyDescent="0.2">
      <c r="A51" s="116" t="s">
        <v>418</v>
      </c>
      <c r="B51" s="122">
        <v>15</v>
      </c>
      <c r="C51" s="122">
        <v>4</v>
      </c>
      <c r="D51" s="154">
        <v>-11</v>
      </c>
      <c r="E51" s="155">
        <v>12</v>
      </c>
      <c r="F51" s="122">
        <v>4</v>
      </c>
      <c r="G51" s="135">
        <v>-8</v>
      </c>
    </row>
    <row r="52" spans="1:7" ht="31.15" customHeight="1" x14ac:dyDescent="0.2">
      <c r="A52" s="116" t="s">
        <v>346</v>
      </c>
      <c r="B52" s="122">
        <v>15</v>
      </c>
      <c r="C52" s="122">
        <v>0</v>
      </c>
      <c r="D52" s="154">
        <v>-15</v>
      </c>
      <c r="E52" s="155">
        <v>9</v>
      </c>
      <c r="F52" s="122">
        <v>0</v>
      </c>
      <c r="G52" s="135">
        <v>-9</v>
      </c>
    </row>
    <row r="53" spans="1:7" ht="21.6" customHeight="1" x14ac:dyDescent="0.2">
      <c r="A53" s="116" t="s">
        <v>362</v>
      </c>
      <c r="B53" s="122">
        <v>14</v>
      </c>
      <c r="C53" s="122">
        <v>0</v>
      </c>
      <c r="D53" s="154">
        <v>-14</v>
      </c>
      <c r="E53" s="155">
        <v>12</v>
      </c>
      <c r="F53" s="122">
        <v>0</v>
      </c>
      <c r="G53" s="135">
        <v>-12</v>
      </c>
    </row>
    <row r="54" spans="1:7" ht="21.6" customHeight="1" x14ac:dyDescent="0.2">
      <c r="A54" s="116" t="s">
        <v>154</v>
      </c>
      <c r="B54" s="122">
        <v>12</v>
      </c>
      <c r="C54" s="122">
        <v>3</v>
      </c>
      <c r="D54" s="154">
        <v>-9</v>
      </c>
      <c r="E54" s="155">
        <v>9</v>
      </c>
      <c r="F54" s="122">
        <v>3</v>
      </c>
      <c r="G54" s="135">
        <v>-6</v>
      </c>
    </row>
    <row r="55" spans="1:7" ht="21.6" customHeight="1" x14ac:dyDescent="0.2">
      <c r="A55" s="116" t="s">
        <v>448</v>
      </c>
      <c r="B55" s="122">
        <v>11</v>
      </c>
      <c r="C55" s="122">
        <v>0</v>
      </c>
      <c r="D55" s="154">
        <v>-11</v>
      </c>
      <c r="E55" s="155">
        <v>9</v>
      </c>
      <c r="F55" s="122">
        <v>0</v>
      </c>
      <c r="G55" s="135">
        <v>-9</v>
      </c>
    </row>
    <row r="56" spans="1:7" ht="38.450000000000003" customHeight="1" x14ac:dyDescent="0.2">
      <c r="A56" s="271" t="s">
        <v>38</v>
      </c>
      <c r="B56" s="272"/>
      <c r="C56" s="272"/>
      <c r="D56" s="272"/>
      <c r="E56" s="272"/>
      <c r="F56" s="272"/>
      <c r="G56" s="273"/>
    </row>
    <row r="57" spans="1:7" ht="21.6" customHeight="1" x14ac:dyDescent="0.2">
      <c r="A57" s="115" t="s">
        <v>141</v>
      </c>
      <c r="B57" s="122">
        <v>274</v>
      </c>
      <c r="C57" s="122">
        <v>26</v>
      </c>
      <c r="D57" s="154">
        <v>-248</v>
      </c>
      <c r="E57" s="155">
        <v>200</v>
      </c>
      <c r="F57" s="122">
        <v>17</v>
      </c>
      <c r="G57" s="135">
        <v>-183</v>
      </c>
    </row>
    <row r="58" spans="1:7" ht="21.6" customHeight="1" x14ac:dyDescent="0.2">
      <c r="A58" s="115" t="s">
        <v>158</v>
      </c>
      <c r="B58" s="122">
        <v>75</v>
      </c>
      <c r="C58" s="122">
        <v>5</v>
      </c>
      <c r="D58" s="154">
        <v>-70</v>
      </c>
      <c r="E58" s="155">
        <v>61</v>
      </c>
      <c r="F58" s="122">
        <v>3</v>
      </c>
      <c r="G58" s="135">
        <v>-58</v>
      </c>
    </row>
    <row r="59" spans="1:7" ht="21.6" customHeight="1" x14ac:dyDescent="0.2">
      <c r="A59" s="115" t="s">
        <v>128</v>
      </c>
      <c r="B59" s="122">
        <v>64</v>
      </c>
      <c r="C59" s="122">
        <v>13</v>
      </c>
      <c r="D59" s="154">
        <v>-51</v>
      </c>
      <c r="E59" s="155">
        <v>47</v>
      </c>
      <c r="F59" s="122">
        <v>6</v>
      </c>
      <c r="G59" s="135">
        <v>-41</v>
      </c>
    </row>
    <row r="60" spans="1:7" ht="21.6" customHeight="1" x14ac:dyDescent="0.2">
      <c r="A60" s="115" t="s">
        <v>120</v>
      </c>
      <c r="B60" s="117">
        <v>60</v>
      </c>
      <c r="C60" s="122">
        <v>11</v>
      </c>
      <c r="D60" s="154">
        <v>-49</v>
      </c>
      <c r="E60" s="155">
        <v>46</v>
      </c>
      <c r="F60" s="122">
        <v>5</v>
      </c>
      <c r="G60" s="135">
        <v>-41</v>
      </c>
    </row>
    <row r="61" spans="1:7" ht="21.6" customHeight="1" x14ac:dyDescent="0.2">
      <c r="A61" s="115" t="s">
        <v>159</v>
      </c>
      <c r="B61" s="122">
        <v>37</v>
      </c>
      <c r="C61" s="122">
        <v>2</v>
      </c>
      <c r="D61" s="154">
        <v>-35</v>
      </c>
      <c r="E61" s="155">
        <v>28</v>
      </c>
      <c r="F61" s="122">
        <v>1</v>
      </c>
      <c r="G61" s="135">
        <v>-27</v>
      </c>
    </row>
    <row r="62" spans="1:7" ht="21.6" customHeight="1" x14ac:dyDescent="0.2">
      <c r="A62" s="115" t="s">
        <v>192</v>
      </c>
      <c r="B62" s="122">
        <v>36</v>
      </c>
      <c r="C62" s="122">
        <v>2</v>
      </c>
      <c r="D62" s="154">
        <v>-34</v>
      </c>
      <c r="E62" s="155">
        <v>29</v>
      </c>
      <c r="F62" s="122">
        <v>0</v>
      </c>
      <c r="G62" s="135">
        <v>-29</v>
      </c>
    </row>
    <row r="63" spans="1:7" ht="21.6" customHeight="1" x14ac:dyDescent="0.2">
      <c r="A63" s="115" t="s">
        <v>160</v>
      </c>
      <c r="B63" s="122">
        <v>31</v>
      </c>
      <c r="C63" s="122">
        <v>2</v>
      </c>
      <c r="D63" s="154">
        <v>-29</v>
      </c>
      <c r="E63" s="155">
        <v>22</v>
      </c>
      <c r="F63" s="122">
        <v>1</v>
      </c>
      <c r="G63" s="135">
        <v>-21</v>
      </c>
    </row>
    <row r="64" spans="1:7" ht="31.15" customHeight="1" x14ac:dyDescent="0.2">
      <c r="A64" s="115" t="s">
        <v>162</v>
      </c>
      <c r="B64" s="122">
        <v>26</v>
      </c>
      <c r="C64" s="122">
        <v>4</v>
      </c>
      <c r="D64" s="154">
        <v>-22</v>
      </c>
      <c r="E64" s="155">
        <v>17</v>
      </c>
      <c r="F64" s="122">
        <v>2</v>
      </c>
      <c r="G64" s="135">
        <v>-15</v>
      </c>
    </row>
    <row r="65" spans="1:7" ht="21.6" customHeight="1" x14ac:dyDescent="0.2">
      <c r="A65" s="115" t="s">
        <v>161</v>
      </c>
      <c r="B65" s="122">
        <v>22</v>
      </c>
      <c r="C65" s="122">
        <v>5</v>
      </c>
      <c r="D65" s="154">
        <v>-17</v>
      </c>
      <c r="E65" s="155">
        <v>19</v>
      </c>
      <c r="F65" s="122">
        <v>3</v>
      </c>
      <c r="G65" s="135">
        <v>-16</v>
      </c>
    </row>
    <row r="66" spans="1:7" ht="21.6" customHeight="1" x14ac:dyDescent="0.2">
      <c r="A66" s="115" t="s">
        <v>157</v>
      </c>
      <c r="B66" s="122">
        <v>14</v>
      </c>
      <c r="C66" s="122">
        <v>6</v>
      </c>
      <c r="D66" s="154">
        <v>-8</v>
      </c>
      <c r="E66" s="155">
        <v>11</v>
      </c>
      <c r="F66" s="122">
        <v>0</v>
      </c>
      <c r="G66" s="135">
        <v>-11</v>
      </c>
    </row>
    <row r="67" spans="1:7" ht="21.6" customHeight="1" x14ac:dyDescent="0.2">
      <c r="A67" s="115" t="s">
        <v>193</v>
      </c>
      <c r="B67" s="122">
        <v>14</v>
      </c>
      <c r="C67" s="122">
        <v>1</v>
      </c>
      <c r="D67" s="154">
        <v>-13</v>
      </c>
      <c r="E67" s="155">
        <v>12</v>
      </c>
      <c r="F67" s="122">
        <v>0</v>
      </c>
      <c r="G67" s="135">
        <v>-12</v>
      </c>
    </row>
    <row r="68" spans="1:7" ht="31.15" customHeight="1" x14ac:dyDescent="0.2">
      <c r="A68" s="115" t="s">
        <v>212</v>
      </c>
      <c r="B68" s="122">
        <v>12</v>
      </c>
      <c r="C68" s="122">
        <v>0</v>
      </c>
      <c r="D68" s="154">
        <v>-12</v>
      </c>
      <c r="E68" s="155">
        <v>10</v>
      </c>
      <c r="F68" s="122">
        <v>0</v>
      </c>
      <c r="G68" s="135">
        <v>-10</v>
      </c>
    </row>
    <row r="69" spans="1:7" ht="31.15" customHeight="1" x14ac:dyDescent="0.2">
      <c r="A69" s="115" t="s">
        <v>382</v>
      </c>
      <c r="B69" s="122">
        <v>11</v>
      </c>
      <c r="C69" s="122">
        <v>3</v>
      </c>
      <c r="D69" s="154">
        <v>-8</v>
      </c>
      <c r="E69" s="155">
        <v>8</v>
      </c>
      <c r="F69" s="122">
        <v>1</v>
      </c>
      <c r="G69" s="135">
        <v>-7</v>
      </c>
    </row>
    <row r="70" spans="1:7" ht="21.6" customHeight="1" x14ac:dyDescent="0.2">
      <c r="A70" s="115" t="s">
        <v>211</v>
      </c>
      <c r="B70" s="122">
        <v>10</v>
      </c>
      <c r="C70" s="122">
        <v>2</v>
      </c>
      <c r="D70" s="154">
        <v>-8</v>
      </c>
      <c r="E70" s="155">
        <v>8</v>
      </c>
      <c r="F70" s="122">
        <v>1</v>
      </c>
      <c r="G70" s="135">
        <v>-7</v>
      </c>
    </row>
    <row r="71" spans="1:7" ht="21.6" customHeight="1" x14ac:dyDescent="0.2">
      <c r="A71" s="115" t="s">
        <v>384</v>
      </c>
      <c r="B71" s="122">
        <v>8</v>
      </c>
      <c r="C71" s="122">
        <v>0</v>
      </c>
      <c r="D71" s="154">
        <v>-8</v>
      </c>
      <c r="E71" s="155">
        <v>3</v>
      </c>
      <c r="F71" s="122">
        <v>0</v>
      </c>
      <c r="G71" s="135">
        <v>-3</v>
      </c>
    </row>
    <row r="72" spans="1:7" ht="38.450000000000003" customHeight="1" x14ac:dyDescent="0.2">
      <c r="A72" s="271" t="s">
        <v>39</v>
      </c>
      <c r="B72" s="272"/>
      <c r="C72" s="272"/>
      <c r="D72" s="272"/>
      <c r="E72" s="272"/>
      <c r="F72" s="272"/>
      <c r="G72" s="273"/>
    </row>
    <row r="73" spans="1:7" ht="15.75" x14ac:dyDescent="0.2">
      <c r="A73" s="115" t="s">
        <v>98</v>
      </c>
      <c r="B73" s="122">
        <v>457</v>
      </c>
      <c r="C73" s="122">
        <v>40</v>
      </c>
      <c r="D73" s="154">
        <v>-417</v>
      </c>
      <c r="E73" s="155">
        <v>319</v>
      </c>
      <c r="F73" s="122">
        <v>14</v>
      </c>
      <c r="G73" s="135">
        <v>-305</v>
      </c>
    </row>
    <row r="74" spans="1:7" ht="15.75" x14ac:dyDescent="0.2">
      <c r="A74" s="115" t="s">
        <v>100</v>
      </c>
      <c r="B74" s="122">
        <v>273</v>
      </c>
      <c r="C74" s="122">
        <v>34</v>
      </c>
      <c r="D74" s="154">
        <v>-239</v>
      </c>
      <c r="E74" s="155">
        <v>217</v>
      </c>
      <c r="F74" s="122">
        <v>21</v>
      </c>
      <c r="G74" s="135">
        <v>-196</v>
      </c>
    </row>
    <row r="75" spans="1:7" ht="15.75" x14ac:dyDescent="0.2">
      <c r="A75" s="115" t="s">
        <v>104</v>
      </c>
      <c r="B75" s="122">
        <v>242</v>
      </c>
      <c r="C75" s="122">
        <v>22</v>
      </c>
      <c r="D75" s="154">
        <v>-220</v>
      </c>
      <c r="E75" s="155">
        <v>178</v>
      </c>
      <c r="F75" s="122">
        <v>11</v>
      </c>
      <c r="G75" s="135">
        <v>-167</v>
      </c>
    </row>
    <row r="76" spans="1:7" ht="15.6" customHeight="1" x14ac:dyDescent="0.2">
      <c r="A76" s="115" t="s">
        <v>105</v>
      </c>
      <c r="B76" s="122">
        <v>206</v>
      </c>
      <c r="C76" s="122">
        <v>10</v>
      </c>
      <c r="D76" s="154">
        <v>-196</v>
      </c>
      <c r="E76" s="155">
        <v>152</v>
      </c>
      <c r="F76" s="122">
        <v>5</v>
      </c>
      <c r="G76" s="135">
        <v>-147</v>
      </c>
    </row>
    <row r="77" spans="1:7" ht="15.6" customHeight="1" x14ac:dyDescent="0.2">
      <c r="A77" s="115" t="s">
        <v>106</v>
      </c>
      <c r="B77" s="122">
        <v>129</v>
      </c>
      <c r="C77" s="122">
        <v>14</v>
      </c>
      <c r="D77" s="154">
        <v>-115</v>
      </c>
      <c r="E77" s="155">
        <v>94</v>
      </c>
      <c r="F77" s="122">
        <v>8</v>
      </c>
      <c r="G77" s="135">
        <v>-86</v>
      </c>
    </row>
    <row r="78" spans="1:7" ht="105.6" customHeight="1" x14ac:dyDescent="0.2">
      <c r="A78" s="115" t="s">
        <v>200</v>
      </c>
      <c r="B78" s="122">
        <v>102</v>
      </c>
      <c r="C78" s="122">
        <v>3</v>
      </c>
      <c r="D78" s="154">
        <v>-99</v>
      </c>
      <c r="E78" s="155">
        <v>76</v>
      </c>
      <c r="F78" s="122">
        <v>2</v>
      </c>
      <c r="G78" s="135">
        <v>-74</v>
      </c>
    </row>
    <row r="79" spans="1:7" ht="15.75" x14ac:dyDescent="0.2">
      <c r="A79" s="115" t="s">
        <v>126</v>
      </c>
      <c r="B79" s="122">
        <v>58</v>
      </c>
      <c r="C79" s="122">
        <v>9</v>
      </c>
      <c r="D79" s="154">
        <v>-49</v>
      </c>
      <c r="E79" s="155">
        <v>39</v>
      </c>
      <c r="F79" s="122">
        <v>3</v>
      </c>
      <c r="G79" s="135">
        <v>-36</v>
      </c>
    </row>
    <row r="80" spans="1:7" ht="15.75" x14ac:dyDescent="0.2">
      <c r="A80" s="115" t="s">
        <v>315</v>
      </c>
      <c r="B80" s="122">
        <v>56</v>
      </c>
      <c r="C80" s="122">
        <v>0</v>
      </c>
      <c r="D80" s="154">
        <v>-56</v>
      </c>
      <c r="E80" s="155">
        <v>49</v>
      </c>
      <c r="F80" s="122">
        <v>0</v>
      </c>
      <c r="G80" s="135">
        <v>-49</v>
      </c>
    </row>
    <row r="81" spans="1:7" ht="15.75" x14ac:dyDescent="0.2">
      <c r="A81" s="115" t="s">
        <v>124</v>
      </c>
      <c r="B81" s="122">
        <v>29</v>
      </c>
      <c r="C81" s="122">
        <v>6</v>
      </c>
      <c r="D81" s="154">
        <v>-23</v>
      </c>
      <c r="E81" s="155">
        <v>18</v>
      </c>
      <c r="F81" s="122">
        <v>3</v>
      </c>
      <c r="G81" s="135">
        <v>-15</v>
      </c>
    </row>
    <row r="82" spans="1:7" ht="15.75" x14ac:dyDescent="0.2">
      <c r="A82" s="115" t="s">
        <v>163</v>
      </c>
      <c r="B82" s="122">
        <v>24</v>
      </c>
      <c r="C82" s="122">
        <v>4</v>
      </c>
      <c r="D82" s="154">
        <v>-20</v>
      </c>
      <c r="E82" s="155">
        <v>19</v>
      </c>
      <c r="F82" s="122">
        <v>1</v>
      </c>
      <c r="G82" s="135">
        <v>-18</v>
      </c>
    </row>
    <row r="83" spans="1:7" ht="15.6" customHeight="1" x14ac:dyDescent="0.2">
      <c r="A83" s="115" t="s">
        <v>132</v>
      </c>
      <c r="B83" s="122">
        <v>20</v>
      </c>
      <c r="C83" s="122">
        <v>2</v>
      </c>
      <c r="D83" s="154">
        <v>-18</v>
      </c>
      <c r="E83" s="155">
        <v>14</v>
      </c>
      <c r="F83" s="122">
        <v>0</v>
      </c>
      <c r="G83" s="135">
        <v>-14</v>
      </c>
    </row>
    <row r="84" spans="1:7" ht="46.9" customHeight="1" x14ac:dyDescent="0.2">
      <c r="A84" s="115" t="s">
        <v>194</v>
      </c>
      <c r="B84" s="122">
        <v>20</v>
      </c>
      <c r="C84" s="122">
        <v>2</v>
      </c>
      <c r="D84" s="154">
        <v>-18</v>
      </c>
      <c r="E84" s="155">
        <v>13</v>
      </c>
      <c r="F84" s="122">
        <v>1</v>
      </c>
      <c r="G84" s="135">
        <v>-12</v>
      </c>
    </row>
    <row r="85" spans="1:7" ht="15.75" x14ac:dyDescent="0.2">
      <c r="A85" s="115" t="s">
        <v>317</v>
      </c>
      <c r="B85" s="122">
        <v>19</v>
      </c>
      <c r="C85" s="122">
        <v>0</v>
      </c>
      <c r="D85" s="154">
        <v>-19</v>
      </c>
      <c r="E85" s="155">
        <v>13</v>
      </c>
      <c r="F85" s="122">
        <v>0</v>
      </c>
      <c r="G85" s="135">
        <v>-13</v>
      </c>
    </row>
    <row r="86" spans="1:7" ht="15" customHeight="1" x14ac:dyDescent="0.2">
      <c r="A86" s="115" t="s">
        <v>164</v>
      </c>
      <c r="B86" s="122">
        <v>19</v>
      </c>
      <c r="C86" s="122">
        <v>4</v>
      </c>
      <c r="D86" s="154">
        <v>-15</v>
      </c>
      <c r="E86" s="155">
        <v>18</v>
      </c>
      <c r="F86" s="122">
        <v>3</v>
      </c>
      <c r="G86" s="135">
        <v>-15</v>
      </c>
    </row>
    <row r="87" spans="1:7" ht="15.6" customHeight="1" x14ac:dyDescent="0.2">
      <c r="A87" s="115" t="s">
        <v>213</v>
      </c>
      <c r="B87" s="122">
        <v>14</v>
      </c>
      <c r="C87" s="122">
        <v>0</v>
      </c>
      <c r="D87" s="154">
        <v>-14</v>
      </c>
      <c r="E87" s="155">
        <v>10</v>
      </c>
      <c r="F87" s="122">
        <v>0</v>
      </c>
      <c r="G87" s="135">
        <v>-10</v>
      </c>
    </row>
    <row r="88" spans="1:7" ht="38.450000000000003" customHeight="1" x14ac:dyDescent="0.2">
      <c r="A88" s="271" t="s">
        <v>165</v>
      </c>
      <c r="B88" s="272"/>
      <c r="C88" s="272"/>
      <c r="D88" s="272"/>
      <c r="E88" s="272"/>
      <c r="F88" s="272"/>
      <c r="G88" s="273"/>
    </row>
    <row r="89" spans="1:7" ht="63" x14ac:dyDescent="0.2">
      <c r="A89" s="115" t="s">
        <v>115</v>
      </c>
      <c r="B89" s="122">
        <v>363</v>
      </c>
      <c r="C89" s="122">
        <v>10</v>
      </c>
      <c r="D89" s="154">
        <v>-353</v>
      </c>
      <c r="E89" s="155">
        <v>296</v>
      </c>
      <c r="F89" s="122">
        <v>4</v>
      </c>
      <c r="G89" s="135">
        <v>-292</v>
      </c>
    </row>
    <row r="90" spans="1:7" ht="31.5" x14ac:dyDescent="0.2">
      <c r="A90" s="115" t="s">
        <v>198</v>
      </c>
      <c r="B90" s="122">
        <v>60</v>
      </c>
      <c r="C90" s="122">
        <v>0</v>
      </c>
      <c r="D90" s="154">
        <v>-60</v>
      </c>
      <c r="E90" s="155">
        <v>50</v>
      </c>
      <c r="F90" s="122">
        <v>0</v>
      </c>
      <c r="G90" s="135">
        <v>-50</v>
      </c>
    </row>
    <row r="91" spans="1:7" ht="15.75" x14ac:dyDescent="0.2">
      <c r="A91" s="115" t="s">
        <v>174</v>
      </c>
      <c r="B91" s="122">
        <v>50</v>
      </c>
      <c r="C91" s="122">
        <v>4</v>
      </c>
      <c r="D91" s="154">
        <v>-46</v>
      </c>
      <c r="E91" s="155">
        <v>43</v>
      </c>
      <c r="F91" s="122">
        <v>3</v>
      </c>
      <c r="G91" s="135">
        <v>-40</v>
      </c>
    </row>
    <row r="92" spans="1:7" ht="31.5" x14ac:dyDescent="0.2">
      <c r="A92" s="115" t="s">
        <v>166</v>
      </c>
      <c r="B92" s="122">
        <v>40</v>
      </c>
      <c r="C92" s="151">
        <v>1</v>
      </c>
      <c r="D92" s="154">
        <v>-39</v>
      </c>
      <c r="E92" s="155">
        <v>34</v>
      </c>
      <c r="F92" s="122">
        <v>0</v>
      </c>
      <c r="G92" s="135">
        <v>-34</v>
      </c>
    </row>
    <row r="93" spans="1:7" ht="15.75" x14ac:dyDescent="0.2">
      <c r="A93" s="115" t="s">
        <v>171</v>
      </c>
      <c r="B93" s="122">
        <v>25</v>
      </c>
      <c r="C93" s="122">
        <v>0</v>
      </c>
      <c r="D93" s="154">
        <v>-25</v>
      </c>
      <c r="E93" s="155">
        <v>21</v>
      </c>
      <c r="F93" s="122">
        <v>0</v>
      </c>
      <c r="G93" s="135">
        <v>-21</v>
      </c>
    </row>
    <row r="94" spans="1:7" ht="15.75" x14ac:dyDescent="0.2">
      <c r="A94" s="115" t="s">
        <v>172</v>
      </c>
      <c r="B94" s="122">
        <v>23</v>
      </c>
      <c r="C94" s="122">
        <v>2</v>
      </c>
      <c r="D94" s="154">
        <v>-21</v>
      </c>
      <c r="E94" s="155">
        <v>17</v>
      </c>
      <c r="F94" s="122">
        <v>1</v>
      </c>
      <c r="G94" s="135">
        <v>-16</v>
      </c>
    </row>
    <row r="95" spans="1:7" ht="15.75" x14ac:dyDescent="0.2">
      <c r="A95" s="115" t="s">
        <v>173</v>
      </c>
      <c r="B95" s="122">
        <v>14</v>
      </c>
      <c r="C95" s="122">
        <v>2</v>
      </c>
      <c r="D95" s="154">
        <v>-12</v>
      </c>
      <c r="E95" s="155">
        <v>14</v>
      </c>
      <c r="F95" s="122">
        <v>2</v>
      </c>
      <c r="G95" s="135">
        <v>-12</v>
      </c>
    </row>
    <row r="96" spans="1:7" ht="15.75" x14ac:dyDescent="0.2">
      <c r="A96" s="115" t="s">
        <v>167</v>
      </c>
      <c r="B96" s="122">
        <v>11</v>
      </c>
      <c r="C96" s="122">
        <v>1</v>
      </c>
      <c r="D96" s="154">
        <v>-10</v>
      </c>
      <c r="E96" s="155">
        <v>9</v>
      </c>
      <c r="F96" s="122">
        <v>0</v>
      </c>
      <c r="G96" s="135">
        <v>-9</v>
      </c>
    </row>
    <row r="97" spans="1:7" ht="15.75" x14ac:dyDescent="0.2">
      <c r="A97" s="115" t="s">
        <v>175</v>
      </c>
      <c r="B97" s="122">
        <v>9</v>
      </c>
      <c r="C97" s="151">
        <v>0</v>
      </c>
      <c r="D97" s="154">
        <v>-9</v>
      </c>
      <c r="E97" s="155">
        <v>9</v>
      </c>
      <c r="F97" s="122">
        <v>0</v>
      </c>
      <c r="G97" s="135">
        <v>-9</v>
      </c>
    </row>
    <row r="98" spans="1:7" ht="15.75" x14ac:dyDescent="0.2">
      <c r="A98" s="115" t="s">
        <v>170</v>
      </c>
      <c r="B98" s="122">
        <v>9</v>
      </c>
      <c r="C98" s="122">
        <v>0</v>
      </c>
      <c r="D98" s="154">
        <v>-9</v>
      </c>
      <c r="E98" s="155">
        <v>8</v>
      </c>
      <c r="F98" s="122">
        <v>0</v>
      </c>
      <c r="G98" s="135">
        <v>-8</v>
      </c>
    </row>
    <row r="99" spans="1:7" ht="15.75" x14ac:dyDescent="0.2">
      <c r="A99" s="115" t="s">
        <v>169</v>
      </c>
      <c r="B99" s="122">
        <v>7</v>
      </c>
      <c r="C99" s="122">
        <v>0</v>
      </c>
      <c r="D99" s="154">
        <v>-7</v>
      </c>
      <c r="E99" s="155">
        <v>6</v>
      </c>
      <c r="F99" s="122">
        <v>0</v>
      </c>
      <c r="G99" s="135">
        <v>-6</v>
      </c>
    </row>
    <row r="100" spans="1:7" ht="15.75" x14ac:dyDescent="0.2">
      <c r="A100" s="115" t="s">
        <v>196</v>
      </c>
      <c r="B100" s="122">
        <v>7</v>
      </c>
      <c r="C100" s="122">
        <v>0</v>
      </c>
      <c r="D100" s="154">
        <v>-7</v>
      </c>
      <c r="E100" s="155">
        <v>7</v>
      </c>
      <c r="F100" s="122">
        <v>0</v>
      </c>
      <c r="G100" s="135">
        <v>-7</v>
      </c>
    </row>
    <row r="101" spans="1:7" ht="15.75" x14ac:dyDescent="0.2">
      <c r="A101" s="115" t="s">
        <v>311</v>
      </c>
      <c r="B101" s="122">
        <v>6</v>
      </c>
      <c r="C101" s="122">
        <v>0</v>
      </c>
      <c r="D101" s="154">
        <v>-6</v>
      </c>
      <c r="E101" s="155">
        <v>4</v>
      </c>
      <c r="F101" s="122">
        <v>0</v>
      </c>
      <c r="G101" s="135">
        <v>-4</v>
      </c>
    </row>
    <row r="102" spans="1:7" ht="15.75" x14ac:dyDescent="0.2">
      <c r="A102" s="115" t="s">
        <v>214</v>
      </c>
      <c r="B102" s="122">
        <v>5</v>
      </c>
      <c r="C102" s="122">
        <v>0</v>
      </c>
      <c r="D102" s="154">
        <v>-5</v>
      </c>
      <c r="E102" s="155">
        <v>5</v>
      </c>
      <c r="F102" s="122">
        <v>0</v>
      </c>
      <c r="G102" s="135">
        <v>-5</v>
      </c>
    </row>
    <row r="103" spans="1:7" ht="15.75" x14ac:dyDescent="0.2">
      <c r="A103" s="115" t="s">
        <v>449</v>
      </c>
      <c r="B103" s="122">
        <v>5</v>
      </c>
      <c r="C103" s="122">
        <v>0</v>
      </c>
      <c r="D103" s="154">
        <v>-5</v>
      </c>
      <c r="E103" s="155">
        <v>5</v>
      </c>
      <c r="F103" s="122">
        <v>0</v>
      </c>
      <c r="G103" s="135">
        <v>-5</v>
      </c>
    </row>
    <row r="104" spans="1:7" ht="38.450000000000003" customHeight="1" x14ac:dyDescent="0.2">
      <c r="A104" s="271" t="s">
        <v>41</v>
      </c>
      <c r="B104" s="272"/>
      <c r="C104" s="272"/>
      <c r="D104" s="272"/>
      <c r="E104" s="272"/>
      <c r="F104" s="272"/>
      <c r="G104" s="273"/>
    </row>
    <row r="105" spans="1:7" ht="31.5" x14ac:dyDescent="0.2">
      <c r="A105" s="115" t="s">
        <v>224</v>
      </c>
      <c r="B105" s="122">
        <v>264</v>
      </c>
      <c r="C105" s="122">
        <v>0</v>
      </c>
      <c r="D105" s="154">
        <v>-264</v>
      </c>
      <c r="E105" s="155">
        <v>232</v>
      </c>
      <c r="F105" s="122">
        <v>0</v>
      </c>
      <c r="G105" s="135">
        <v>-232</v>
      </c>
    </row>
    <row r="106" spans="1:7" ht="15.75" x14ac:dyDescent="0.2">
      <c r="A106" s="115" t="s">
        <v>111</v>
      </c>
      <c r="B106" s="122">
        <v>61</v>
      </c>
      <c r="C106" s="122">
        <v>13</v>
      </c>
      <c r="D106" s="154">
        <v>-48</v>
      </c>
      <c r="E106" s="155">
        <v>48</v>
      </c>
      <c r="F106" s="122">
        <v>8</v>
      </c>
      <c r="G106" s="135">
        <v>-40</v>
      </c>
    </row>
    <row r="107" spans="1:7" ht="15.75" x14ac:dyDescent="0.2">
      <c r="A107" s="114" t="s">
        <v>138</v>
      </c>
      <c r="B107" s="122">
        <v>47</v>
      </c>
      <c r="C107" s="122">
        <v>14</v>
      </c>
      <c r="D107" s="154">
        <v>-33</v>
      </c>
      <c r="E107" s="155">
        <v>34</v>
      </c>
      <c r="F107" s="122">
        <v>11</v>
      </c>
      <c r="G107" s="135">
        <v>-23</v>
      </c>
    </row>
    <row r="108" spans="1:7" ht="15.75" x14ac:dyDescent="0.2">
      <c r="A108" s="115" t="s">
        <v>118</v>
      </c>
      <c r="B108" s="122">
        <v>28</v>
      </c>
      <c r="C108" s="122">
        <v>3</v>
      </c>
      <c r="D108" s="154">
        <v>-25</v>
      </c>
      <c r="E108" s="155">
        <v>24</v>
      </c>
      <c r="F108" s="122">
        <v>3</v>
      </c>
      <c r="G108" s="135">
        <v>-21</v>
      </c>
    </row>
    <row r="109" spans="1:7" ht="15.75" x14ac:dyDescent="0.2">
      <c r="A109" s="115" t="s">
        <v>176</v>
      </c>
      <c r="B109" s="122">
        <v>25</v>
      </c>
      <c r="C109" s="122">
        <v>22</v>
      </c>
      <c r="D109" s="154">
        <v>-3</v>
      </c>
      <c r="E109" s="155">
        <v>10</v>
      </c>
      <c r="F109" s="122">
        <v>5</v>
      </c>
      <c r="G109" s="135">
        <v>-5</v>
      </c>
    </row>
    <row r="110" spans="1:7" ht="15" customHeight="1" x14ac:dyDescent="0.2">
      <c r="A110" s="115" t="s">
        <v>107</v>
      </c>
      <c r="B110" s="122">
        <v>25</v>
      </c>
      <c r="C110" s="122">
        <v>34</v>
      </c>
      <c r="D110" s="154">
        <v>9</v>
      </c>
      <c r="E110" s="155">
        <v>19</v>
      </c>
      <c r="F110" s="122">
        <v>22</v>
      </c>
      <c r="G110" s="135">
        <v>3</v>
      </c>
    </row>
    <row r="111" spans="1:7" ht="47.25" x14ac:dyDescent="0.2">
      <c r="A111" s="115" t="s">
        <v>119</v>
      </c>
      <c r="B111" s="122">
        <v>24</v>
      </c>
      <c r="C111" s="122">
        <v>17</v>
      </c>
      <c r="D111" s="154">
        <v>-7</v>
      </c>
      <c r="E111" s="155">
        <v>13</v>
      </c>
      <c r="F111" s="122">
        <v>9</v>
      </c>
      <c r="G111" s="135">
        <v>-4</v>
      </c>
    </row>
    <row r="112" spans="1:7" ht="15.75" x14ac:dyDescent="0.2">
      <c r="A112" s="115" t="s">
        <v>215</v>
      </c>
      <c r="B112" s="122">
        <v>22</v>
      </c>
      <c r="C112" s="122">
        <v>0</v>
      </c>
      <c r="D112" s="154">
        <v>-22</v>
      </c>
      <c r="E112" s="155">
        <v>18</v>
      </c>
      <c r="F112" s="122">
        <v>0</v>
      </c>
      <c r="G112" s="135">
        <v>-18</v>
      </c>
    </row>
    <row r="113" spans="1:7" ht="15.75" x14ac:dyDescent="0.2">
      <c r="A113" s="115" t="s">
        <v>177</v>
      </c>
      <c r="B113" s="122">
        <v>21</v>
      </c>
      <c r="C113" s="122">
        <v>6</v>
      </c>
      <c r="D113" s="154">
        <v>-15</v>
      </c>
      <c r="E113" s="155">
        <v>14</v>
      </c>
      <c r="F113" s="122">
        <v>0</v>
      </c>
      <c r="G113" s="135">
        <v>-14</v>
      </c>
    </row>
    <row r="114" spans="1:7" ht="31.5" x14ac:dyDescent="0.2">
      <c r="A114" s="115" t="s">
        <v>429</v>
      </c>
      <c r="B114" s="122">
        <v>21</v>
      </c>
      <c r="C114" s="122">
        <v>7</v>
      </c>
      <c r="D114" s="154">
        <v>-14</v>
      </c>
      <c r="E114" s="155">
        <v>15</v>
      </c>
      <c r="F114" s="122">
        <v>1</v>
      </c>
      <c r="G114" s="135">
        <v>-14</v>
      </c>
    </row>
    <row r="115" spans="1:7" ht="47.25" x14ac:dyDescent="0.2">
      <c r="A115" s="115" t="s">
        <v>133</v>
      </c>
      <c r="B115" s="122">
        <v>20</v>
      </c>
      <c r="C115" s="122">
        <v>5</v>
      </c>
      <c r="D115" s="154">
        <v>-15</v>
      </c>
      <c r="E115" s="155">
        <v>16</v>
      </c>
      <c r="F115" s="122">
        <v>2</v>
      </c>
      <c r="G115" s="135">
        <v>-14</v>
      </c>
    </row>
    <row r="116" spans="1:7" ht="15.75" x14ac:dyDescent="0.2">
      <c r="A116" s="115" t="s">
        <v>216</v>
      </c>
      <c r="B116" s="122">
        <v>19</v>
      </c>
      <c r="C116" s="122">
        <v>4</v>
      </c>
      <c r="D116" s="154">
        <v>-15</v>
      </c>
      <c r="E116" s="155">
        <v>17</v>
      </c>
      <c r="F116" s="122">
        <v>3</v>
      </c>
      <c r="G116" s="135">
        <v>-14</v>
      </c>
    </row>
    <row r="117" spans="1:7" ht="31.5" x14ac:dyDescent="0.2">
      <c r="A117" s="115" t="s">
        <v>134</v>
      </c>
      <c r="B117" s="122">
        <v>17</v>
      </c>
      <c r="C117" s="122">
        <v>6</v>
      </c>
      <c r="D117" s="154">
        <v>-11</v>
      </c>
      <c r="E117" s="155">
        <v>10</v>
      </c>
      <c r="F117" s="122">
        <v>2</v>
      </c>
      <c r="G117" s="135">
        <v>-8</v>
      </c>
    </row>
    <row r="118" spans="1:7" ht="15.6" customHeight="1" x14ac:dyDescent="0.2">
      <c r="A118" s="115" t="s">
        <v>292</v>
      </c>
      <c r="B118" s="122">
        <v>16</v>
      </c>
      <c r="C118" s="122">
        <v>0</v>
      </c>
      <c r="D118" s="154">
        <v>-16</v>
      </c>
      <c r="E118" s="155">
        <v>15</v>
      </c>
      <c r="F118" s="122">
        <v>0</v>
      </c>
      <c r="G118" s="135">
        <v>-15</v>
      </c>
    </row>
    <row r="119" spans="1:7" ht="46.9" customHeight="1" x14ac:dyDescent="0.2">
      <c r="A119" s="115" t="s">
        <v>293</v>
      </c>
      <c r="B119" s="122">
        <v>16</v>
      </c>
      <c r="C119" s="122">
        <v>0</v>
      </c>
      <c r="D119" s="154">
        <v>-16</v>
      </c>
      <c r="E119" s="155">
        <v>12</v>
      </c>
      <c r="F119" s="122">
        <v>0</v>
      </c>
      <c r="G119" s="135">
        <v>-12</v>
      </c>
    </row>
    <row r="120" spans="1:7" ht="38.450000000000003" customHeight="1" x14ac:dyDescent="0.2">
      <c r="A120" s="271" t="s">
        <v>179</v>
      </c>
      <c r="B120" s="272"/>
      <c r="C120" s="272"/>
      <c r="D120" s="272"/>
      <c r="E120" s="272"/>
      <c r="F120" s="272"/>
      <c r="G120" s="273"/>
    </row>
    <row r="121" spans="1:7" ht="15.75" x14ac:dyDescent="0.2">
      <c r="A121" s="115" t="s">
        <v>96</v>
      </c>
      <c r="B121" s="122">
        <v>183</v>
      </c>
      <c r="C121" s="122">
        <v>56</v>
      </c>
      <c r="D121" s="154">
        <v>-127</v>
      </c>
      <c r="E121" s="155">
        <v>137</v>
      </c>
      <c r="F121" s="122">
        <v>40</v>
      </c>
      <c r="G121" s="135">
        <v>-97</v>
      </c>
    </row>
    <row r="122" spans="1:7" ht="47.25" x14ac:dyDescent="0.2">
      <c r="A122" s="115" t="s">
        <v>187</v>
      </c>
      <c r="B122" s="122">
        <v>102</v>
      </c>
      <c r="C122" s="122">
        <v>13</v>
      </c>
      <c r="D122" s="154">
        <v>-89</v>
      </c>
      <c r="E122" s="155">
        <v>83</v>
      </c>
      <c r="F122" s="122">
        <v>9</v>
      </c>
      <c r="G122" s="135">
        <v>-74</v>
      </c>
    </row>
    <row r="123" spans="1:7" ht="15.75" x14ac:dyDescent="0.2">
      <c r="A123" s="115" t="s">
        <v>131</v>
      </c>
      <c r="B123" s="122">
        <v>61</v>
      </c>
      <c r="C123" s="122">
        <v>1</v>
      </c>
      <c r="D123" s="154">
        <v>-60</v>
      </c>
      <c r="E123" s="155">
        <v>41</v>
      </c>
      <c r="F123" s="122">
        <v>1</v>
      </c>
      <c r="G123" s="135">
        <v>-40</v>
      </c>
    </row>
    <row r="124" spans="1:7" ht="15.75" x14ac:dyDescent="0.2">
      <c r="A124" s="115" t="s">
        <v>297</v>
      </c>
      <c r="B124" s="122">
        <v>39</v>
      </c>
      <c r="C124" s="122">
        <v>2</v>
      </c>
      <c r="D124" s="154">
        <v>-37</v>
      </c>
      <c r="E124" s="155">
        <v>18</v>
      </c>
      <c r="F124" s="122">
        <v>2</v>
      </c>
      <c r="G124" s="135">
        <v>-16</v>
      </c>
    </row>
    <row r="125" spans="1:7" ht="15.75" x14ac:dyDescent="0.2">
      <c r="A125" s="115" t="s">
        <v>108</v>
      </c>
      <c r="B125" s="122">
        <v>32</v>
      </c>
      <c r="C125" s="122">
        <v>12</v>
      </c>
      <c r="D125" s="154">
        <v>-20</v>
      </c>
      <c r="E125" s="155">
        <v>29</v>
      </c>
      <c r="F125" s="122">
        <v>11</v>
      </c>
      <c r="G125" s="135">
        <v>-18</v>
      </c>
    </row>
    <row r="126" spans="1:7" ht="15.75" x14ac:dyDescent="0.2">
      <c r="A126" s="115" t="s">
        <v>102</v>
      </c>
      <c r="B126" s="122">
        <v>30</v>
      </c>
      <c r="C126" s="122">
        <v>10</v>
      </c>
      <c r="D126" s="154">
        <v>-20</v>
      </c>
      <c r="E126" s="155">
        <v>18</v>
      </c>
      <c r="F126" s="122">
        <v>5</v>
      </c>
      <c r="G126" s="135">
        <v>-13</v>
      </c>
    </row>
    <row r="127" spans="1:7" ht="31.5" x14ac:dyDescent="0.2">
      <c r="A127" s="115" t="s">
        <v>398</v>
      </c>
      <c r="B127" s="122">
        <v>27</v>
      </c>
      <c r="C127" s="122">
        <v>4</v>
      </c>
      <c r="D127" s="154">
        <v>-23</v>
      </c>
      <c r="E127" s="155">
        <v>21</v>
      </c>
      <c r="F127" s="122">
        <v>3</v>
      </c>
      <c r="G127" s="135">
        <v>-18</v>
      </c>
    </row>
    <row r="128" spans="1:7" ht="15.75" x14ac:dyDescent="0.2">
      <c r="A128" s="115" t="s">
        <v>318</v>
      </c>
      <c r="B128" s="122">
        <v>26</v>
      </c>
      <c r="C128" s="122">
        <v>0</v>
      </c>
      <c r="D128" s="154">
        <v>-26</v>
      </c>
      <c r="E128" s="155">
        <v>23</v>
      </c>
      <c r="F128" s="122">
        <v>0</v>
      </c>
      <c r="G128" s="135">
        <v>-23</v>
      </c>
    </row>
    <row r="129" spans="1:7" ht="31.5" x14ac:dyDescent="0.2">
      <c r="A129" s="115" t="s">
        <v>320</v>
      </c>
      <c r="B129" s="122">
        <v>23</v>
      </c>
      <c r="C129" s="122">
        <v>0</v>
      </c>
      <c r="D129" s="154">
        <v>-23</v>
      </c>
      <c r="E129" s="155">
        <v>23</v>
      </c>
      <c r="F129" s="122">
        <v>0</v>
      </c>
      <c r="G129" s="135">
        <v>-23</v>
      </c>
    </row>
    <row r="130" spans="1:7" ht="15.75" x14ac:dyDescent="0.2">
      <c r="A130" s="115" t="s">
        <v>225</v>
      </c>
      <c r="B130" s="122">
        <v>23</v>
      </c>
      <c r="C130" s="122">
        <v>0</v>
      </c>
      <c r="D130" s="154">
        <v>-23</v>
      </c>
      <c r="E130" s="155">
        <v>23</v>
      </c>
      <c r="F130" s="122">
        <v>0</v>
      </c>
      <c r="G130" s="135">
        <v>-23</v>
      </c>
    </row>
    <row r="131" spans="1:7" ht="15.75" x14ac:dyDescent="0.2">
      <c r="A131" s="115" t="s">
        <v>218</v>
      </c>
      <c r="B131" s="122">
        <v>14</v>
      </c>
      <c r="C131" s="122">
        <v>2</v>
      </c>
      <c r="D131" s="154">
        <v>-12</v>
      </c>
      <c r="E131" s="155">
        <v>10</v>
      </c>
      <c r="F131" s="122">
        <v>1</v>
      </c>
      <c r="G131" s="135">
        <v>-9</v>
      </c>
    </row>
    <row r="132" spans="1:7" ht="15.75" x14ac:dyDescent="0.2">
      <c r="A132" s="115" t="s">
        <v>99</v>
      </c>
      <c r="B132" s="122">
        <v>14</v>
      </c>
      <c r="C132" s="122">
        <v>7</v>
      </c>
      <c r="D132" s="154">
        <v>-7</v>
      </c>
      <c r="E132" s="155">
        <v>8</v>
      </c>
      <c r="F132" s="122">
        <v>3</v>
      </c>
      <c r="G132" s="135">
        <v>-5</v>
      </c>
    </row>
    <row r="133" spans="1:7" ht="15.75" x14ac:dyDescent="0.2">
      <c r="A133" s="115" t="s">
        <v>217</v>
      </c>
      <c r="B133" s="122">
        <v>13</v>
      </c>
      <c r="C133" s="122">
        <v>2</v>
      </c>
      <c r="D133" s="154">
        <v>-11</v>
      </c>
      <c r="E133" s="155">
        <v>11</v>
      </c>
      <c r="F133" s="122">
        <v>1</v>
      </c>
      <c r="G133" s="135">
        <v>-10</v>
      </c>
    </row>
    <row r="134" spans="1:7" ht="15.75" x14ac:dyDescent="0.2">
      <c r="A134" s="115" t="s">
        <v>181</v>
      </c>
      <c r="B134" s="122">
        <v>12</v>
      </c>
      <c r="C134" s="122">
        <v>2</v>
      </c>
      <c r="D134" s="154">
        <v>-10</v>
      </c>
      <c r="E134" s="155">
        <v>7</v>
      </c>
      <c r="F134" s="122">
        <v>1</v>
      </c>
      <c r="G134" s="135">
        <v>-6</v>
      </c>
    </row>
    <row r="135" spans="1:7" ht="15.75" x14ac:dyDescent="0.2">
      <c r="A135" s="115" t="s">
        <v>182</v>
      </c>
      <c r="B135" s="122">
        <v>10</v>
      </c>
      <c r="C135" s="122">
        <v>3</v>
      </c>
      <c r="D135" s="154">
        <v>-7</v>
      </c>
      <c r="E135" s="155">
        <v>6</v>
      </c>
      <c r="F135" s="122">
        <v>3</v>
      </c>
      <c r="G135" s="135">
        <v>-3</v>
      </c>
    </row>
    <row r="136" spans="1:7" ht="38.450000000000003" customHeight="1" x14ac:dyDescent="0.2">
      <c r="A136" s="271" t="s">
        <v>183</v>
      </c>
      <c r="B136" s="272"/>
      <c r="C136" s="272"/>
      <c r="D136" s="272"/>
      <c r="E136" s="272"/>
      <c r="F136" s="272"/>
      <c r="G136" s="273"/>
    </row>
    <row r="137" spans="1:7" ht="21" customHeight="1" x14ac:dyDescent="0.2">
      <c r="A137" s="115" t="s">
        <v>97</v>
      </c>
      <c r="B137" s="122">
        <v>696</v>
      </c>
      <c r="C137" s="122">
        <v>36</v>
      </c>
      <c r="D137" s="154">
        <v>-660</v>
      </c>
      <c r="E137" s="155">
        <v>581</v>
      </c>
      <c r="F137" s="122">
        <v>14</v>
      </c>
      <c r="G137" s="135">
        <v>-567</v>
      </c>
    </row>
    <row r="138" spans="1:7" ht="31.5" x14ac:dyDescent="0.2">
      <c r="A138" s="115" t="s">
        <v>101</v>
      </c>
      <c r="B138" s="122">
        <v>206</v>
      </c>
      <c r="C138" s="122">
        <v>35</v>
      </c>
      <c r="D138" s="154">
        <v>-171</v>
      </c>
      <c r="E138" s="155">
        <v>149</v>
      </c>
      <c r="F138" s="122">
        <v>16</v>
      </c>
      <c r="G138" s="135">
        <v>-133</v>
      </c>
    </row>
    <row r="139" spans="1:7" ht="21.2" customHeight="1" x14ac:dyDescent="0.2">
      <c r="A139" s="115" t="s">
        <v>117</v>
      </c>
      <c r="B139" s="122">
        <v>91</v>
      </c>
      <c r="C139" s="122">
        <v>9</v>
      </c>
      <c r="D139" s="154">
        <v>-82</v>
      </c>
      <c r="E139" s="155">
        <v>66</v>
      </c>
      <c r="F139" s="122">
        <v>6</v>
      </c>
      <c r="G139" s="135">
        <v>-60</v>
      </c>
    </row>
    <row r="140" spans="1:7" ht="21.2" customHeight="1" x14ac:dyDescent="0.2">
      <c r="A140" s="115" t="s">
        <v>112</v>
      </c>
      <c r="B140" s="122">
        <v>67</v>
      </c>
      <c r="C140" s="122">
        <v>3</v>
      </c>
      <c r="D140" s="154">
        <v>-64</v>
      </c>
      <c r="E140" s="155">
        <v>49</v>
      </c>
      <c r="F140" s="122">
        <v>3</v>
      </c>
      <c r="G140" s="135">
        <v>-46</v>
      </c>
    </row>
    <row r="141" spans="1:7" ht="21" customHeight="1" x14ac:dyDescent="0.2">
      <c r="A141" s="114" t="s">
        <v>129</v>
      </c>
      <c r="B141" s="122">
        <v>59</v>
      </c>
      <c r="C141" s="122">
        <v>6</v>
      </c>
      <c r="D141" s="154">
        <v>-53</v>
      </c>
      <c r="E141" s="155">
        <v>42</v>
      </c>
      <c r="F141" s="122">
        <v>3</v>
      </c>
      <c r="G141" s="135">
        <v>-39</v>
      </c>
    </row>
    <row r="142" spans="1:7" ht="31.15" customHeight="1" x14ac:dyDescent="0.2">
      <c r="A142" s="115" t="s">
        <v>139</v>
      </c>
      <c r="B142" s="122">
        <v>52</v>
      </c>
      <c r="C142" s="122">
        <v>3</v>
      </c>
      <c r="D142" s="154">
        <v>-49</v>
      </c>
      <c r="E142" s="155">
        <v>40</v>
      </c>
      <c r="F142" s="122">
        <v>2</v>
      </c>
      <c r="G142" s="135">
        <v>-38</v>
      </c>
    </row>
    <row r="143" spans="1:7" ht="21" customHeight="1" x14ac:dyDescent="0.2">
      <c r="A143" s="115" t="s">
        <v>136</v>
      </c>
      <c r="B143" s="122">
        <v>43</v>
      </c>
      <c r="C143" s="122">
        <v>8</v>
      </c>
      <c r="D143" s="154">
        <v>-35</v>
      </c>
      <c r="E143" s="155">
        <v>33</v>
      </c>
      <c r="F143" s="122">
        <v>5</v>
      </c>
      <c r="G143" s="135">
        <v>-28</v>
      </c>
    </row>
    <row r="144" spans="1:7" ht="21.6" customHeight="1" x14ac:dyDescent="0.2">
      <c r="A144" s="115" t="s">
        <v>123</v>
      </c>
      <c r="B144" s="122">
        <v>39</v>
      </c>
      <c r="C144" s="122">
        <v>5</v>
      </c>
      <c r="D144" s="154">
        <v>-34</v>
      </c>
      <c r="E144" s="155">
        <v>24</v>
      </c>
      <c r="F144" s="122">
        <v>1</v>
      </c>
      <c r="G144" s="135">
        <v>-23</v>
      </c>
    </row>
    <row r="145" spans="1:7" ht="21.6" customHeight="1" x14ac:dyDescent="0.2">
      <c r="A145" s="115" t="s">
        <v>109</v>
      </c>
      <c r="B145" s="122">
        <v>38</v>
      </c>
      <c r="C145" s="122">
        <v>17</v>
      </c>
      <c r="D145" s="154">
        <v>-21</v>
      </c>
      <c r="E145" s="155">
        <v>24</v>
      </c>
      <c r="F145" s="122">
        <v>7</v>
      </c>
      <c r="G145" s="135">
        <v>-17</v>
      </c>
    </row>
    <row r="146" spans="1:7" ht="21.6" customHeight="1" x14ac:dyDescent="0.2">
      <c r="A146" s="115" t="s">
        <v>219</v>
      </c>
      <c r="B146" s="122">
        <v>33</v>
      </c>
      <c r="C146" s="122">
        <v>1</v>
      </c>
      <c r="D146" s="154">
        <v>-32</v>
      </c>
      <c r="E146" s="155">
        <v>25</v>
      </c>
      <c r="F146" s="122">
        <v>0</v>
      </c>
      <c r="G146" s="135">
        <v>-25</v>
      </c>
    </row>
    <row r="147" spans="1:7" ht="21.6" customHeight="1" x14ac:dyDescent="0.2">
      <c r="A147" s="115" t="s">
        <v>116</v>
      </c>
      <c r="B147" s="122">
        <v>29</v>
      </c>
      <c r="C147" s="122">
        <v>7</v>
      </c>
      <c r="D147" s="154">
        <v>-22</v>
      </c>
      <c r="E147" s="155">
        <v>24</v>
      </c>
      <c r="F147" s="122">
        <v>1</v>
      </c>
      <c r="G147" s="135">
        <v>-23</v>
      </c>
    </row>
    <row r="148" spans="1:7" ht="21" customHeight="1" x14ac:dyDescent="0.2">
      <c r="A148" s="115" t="s">
        <v>135</v>
      </c>
      <c r="B148" s="122">
        <v>16</v>
      </c>
      <c r="C148" s="122">
        <v>1</v>
      </c>
      <c r="D148" s="154">
        <v>-15</v>
      </c>
      <c r="E148" s="155">
        <v>11</v>
      </c>
      <c r="F148" s="122">
        <v>1</v>
      </c>
      <c r="G148" s="135">
        <v>-10</v>
      </c>
    </row>
    <row r="149" spans="1:7" ht="21" customHeight="1" x14ac:dyDescent="0.2">
      <c r="A149" s="115" t="s">
        <v>220</v>
      </c>
      <c r="B149" s="122">
        <v>15</v>
      </c>
      <c r="C149" s="122">
        <v>8</v>
      </c>
      <c r="D149" s="154">
        <v>-7</v>
      </c>
      <c r="E149" s="155">
        <v>13</v>
      </c>
      <c r="F149" s="122">
        <v>3</v>
      </c>
      <c r="G149" s="135">
        <v>-10</v>
      </c>
    </row>
    <row r="150" spans="1:7" ht="21.6" customHeight="1" x14ac:dyDescent="0.2">
      <c r="A150" s="115" t="s">
        <v>197</v>
      </c>
      <c r="B150" s="122">
        <v>14</v>
      </c>
      <c r="C150" s="122">
        <v>2</v>
      </c>
      <c r="D150" s="154">
        <v>-12</v>
      </c>
      <c r="E150" s="155">
        <v>10</v>
      </c>
      <c r="F150" s="122">
        <v>1</v>
      </c>
      <c r="G150" s="135">
        <v>-9</v>
      </c>
    </row>
    <row r="151" spans="1:7" ht="21.6" customHeight="1" x14ac:dyDescent="0.2">
      <c r="A151" s="115" t="s">
        <v>226</v>
      </c>
      <c r="B151" s="122">
        <v>14</v>
      </c>
      <c r="C151" s="122">
        <v>0</v>
      </c>
      <c r="D151" s="154">
        <v>-14</v>
      </c>
      <c r="E151" s="155">
        <v>9</v>
      </c>
      <c r="F151" s="122">
        <v>0</v>
      </c>
      <c r="G151" s="135">
        <v>-9</v>
      </c>
    </row>
    <row r="152" spans="1:7" ht="15.75" x14ac:dyDescent="0.25">
      <c r="A152" s="97"/>
      <c r="B152" s="118"/>
      <c r="C152" s="118"/>
      <c r="D152" s="119"/>
      <c r="E152" s="118"/>
      <c r="F152" s="118"/>
      <c r="G152" s="119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2D5B66-6F56-403C-825C-9DD983B50EBB}">
  <sheetPr>
    <tabColor rgb="FFE1F7FF"/>
  </sheetPr>
  <dimension ref="A1:F31"/>
  <sheetViews>
    <sheetView view="pageBreakPreview" topLeftCell="B1" zoomScale="80" zoomScaleNormal="55" zoomScaleSheetLayoutView="80" workbookViewId="0">
      <selection activeCell="B7" sqref="B7:B8"/>
    </sheetView>
  </sheetViews>
  <sheetFormatPr defaultRowHeight="18.75" x14ac:dyDescent="0.3"/>
  <cols>
    <col min="1" max="1" width="1.28515625" style="24" hidden="1" customWidth="1"/>
    <col min="2" max="2" width="84.5703125" style="24" customWidth="1"/>
    <col min="3" max="3" width="12.5703125" style="24" customWidth="1"/>
    <col min="4" max="5" width="12.42578125" style="24" customWidth="1"/>
    <col min="6" max="6" width="11.7109375" style="24" customWidth="1"/>
    <col min="7" max="214" width="9.140625" style="24"/>
    <col min="215" max="215" width="0" style="24" hidden="1" customWidth="1"/>
    <col min="216" max="216" width="87.28515625" style="24" customWidth="1"/>
    <col min="217" max="220" width="11.7109375" style="24" customWidth="1"/>
    <col min="221" max="221" width="9.140625" style="24"/>
    <col min="222" max="224" width="9.140625" style="24" customWidth="1"/>
    <col min="225" max="470" width="9.140625" style="24"/>
    <col min="471" max="471" width="0" style="24" hidden="1" customWidth="1"/>
    <col min="472" max="472" width="87.28515625" style="24" customWidth="1"/>
    <col min="473" max="476" width="11.7109375" style="24" customWidth="1"/>
    <col min="477" max="477" width="9.140625" style="24"/>
    <col min="478" max="480" width="9.140625" style="24" customWidth="1"/>
    <col min="481" max="726" width="9.140625" style="24"/>
    <col min="727" max="727" width="0" style="24" hidden="1" customWidth="1"/>
    <col min="728" max="728" width="87.28515625" style="24" customWidth="1"/>
    <col min="729" max="732" width="11.7109375" style="24" customWidth="1"/>
    <col min="733" max="733" width="9.140625" style="24"/>
    <col min="734" max="736" width="9.140625" style="24" customWidth="1"/>
    <col min="737" max="982" width="9.140625" style="24"/>
    <col min="983" max="983" width="0" style="24" hidden="1" customWidth="1"/>
    <col min="984" max="984" width="87.28515625" style="24" customWidth="1"/>
    <col min="985" max="988" width="11.7109375" style="24" customWidth="1"/>
    <col min="989" max="989" width="9.140625" style="24"/>
    <col min="990" max="992" width="9.140625" style="24" customWidth="1"/>
    <col min="993" max="1238" width="9.140625" style="24"/>
    <col min="1239" max="1239" width="0" style="24" hidden="1" customWidth="1"/>
    <col min="1240" max="1240" width="87.28515625" style="24" customWidth="1"/>
    <col min="1241" max="1244" width="11.7109375" style="24" customWidth="1"/>
    <col min="1245" max="1245" width="9.140625" style="24"/>
    <col min="1246" max="1248" width="9.140625" style="24" customWidth="1"/>
    <col min="1249" max="1494" width="9.140625" style="24"/>
    <col min="1495" max="1495" width="0" style="24" hidden="1" customWidth="1"/>
    <col min="1496" max="1496" width="87.28515625" style="24" customWidth="1"/>
    <col min="1497" max="1500" width="11.7109375" style="24" customWidth="1"/>
    <col min="1501" max="1501" width="9.140625" style="24"/>
    <col min="1502" max="1504" width="9.140625" style="24" customWidth="1"/>
    <col min="1505" max="1750" width="9.140625" style="24"/>
    <col min="1751" max="1751" width="0" style="24" hidden="1" customWidth="1"/>
    <col min="1752" max="1752" width="87.28515625" style="24" customWidth="1"/>
    <col min="1753" max="1756" width="11.7109375" style="24" customWidth="1"/>
    <col min="1757" max="1757" width="9.140625" style="24"/>
    <col min="1758" max="1760" width="9.140625" style="24" customWidth="1"/>
    <col min="1761" max="2006" width="9.140625" style="24"/>
    <col min="2007" max="2007" width="0" style="24" hidden="1" customWidth="1"/>
    <col min="2008" max="2008" width="87.28515625" style="24" customWidth="1"/>
    <col min="2009" max="2012" width="11.7109375" style="24" customWidth="1"/>
    <col min="2013" max="2013" width="9.140625" style="24"/>
    <col min="2014" max="2016" width="9.140625" style="24" customWidth="1"/>
    <col min="2017" max="2262" width="9.140625" style="24"/>
    <col min="2263" max="2263" width="0" style="24" hidden="1" customWidth="1"/>
    <col min="2264" max="2264" width="87.28515625" style="24" customWidth="1"/>
    <col min="2265" max="2268" width="11.7109375" style="24" customWidth="1"/>
    <col min="2269" max="2269" width="9.140625" style="24"/>
    <col min="2270" max="2272" width="9.140625" style="24" customWidth="1"/>
    <col min="2273" max="2518" width="9.140625" style="24"/>
    <col min="2519" max="2519" width="0" style="24" hidden="1" customWidth="1"/>
    <col min="2520" max="2520" width="87.28515625" style="24" customWidth="1"/>
    <col min="2521" max="2524" width="11.7109375" style="24" customWidth="1"/>
    <col min="2525" max="2525" width="9.140625" style="24"/>
    <col min="2526" max="2528" width="9.140625" style="24" customWidth="1"/>
    <col min="2529" max="2774" width="9.140625" style="24"/>
    <col min="2775" max="2775" width="0" style="24" hidden="1" customWidth="1"/>
    <col min="2776" max="2776" width="87.28515625" style="24" customWidth="1"/>
    <col min="2777" max="2780" width="11.7109375" style="24" customWidth="1"/>
    <col min="2781" max="2781" width="9.140625" style="24"/>
    <col min="2782" max="2784" width="9.140625" style="24" customWidth="1"/>
    <col min="2785" max="3030" width="9.140625" style="24"/>
    <col min="3031" max="3031" width="0" style="24" hidden="1" customWidth="1"/>
    <col min="3032" max="3032" width="87.28515625" style="24" customWidth="1"/>
    <col min="3033" max="3036" width="11.7109375" style="24" customWidth="1"/>
    <col min="3037" max="3037" width="9.140625" style="24"/>
    <col min="3038" max="3040" width="9.140625" style="24" customWidth="1"/>
    <col min="3041" max="3286" width="9.140625" style="24"/>
    <col min="3287" max="3287" width="0" style="24" hidden="1" customWidth="1"/>
    <col min="3288" max="3288" width="87.28515625" style="24" customWidth="1"/>
    <col min="3289" max="3292" width="11.7109375" style="24" customWidth="1"/>
    <col min="3293" max="3293" width="9.140625" style="24"/>
    <col min="3294" max="3296" width="9.140625" style="24" customWidth="1"/>
    <col min="3297" max="3542" width="9.140625" style="24"/>
    <col min="3543" max="3543" width="0" style="24" hidden="1" customWidth="1"/>
    <col min="3544" max="3544" width="87.28515625" style="24" customWidth="1"/>
    <col min="3545" max="3548" width="11.7109375" style="24" customWidth="1"/>
    <col min="3549" max="3549" width="9.140625" style="24"/>
    <col min="3550" max="3552" width="9.140625" style="24" customWidth="1"/>
    <col min="3553" max="3798" width="9.140625" style="24"/>
    <col min="3799" max="3799" width="0" style="24" hidden="1" customWidth="1"/>
    <col min="3800" max="3800" width="87.28515625" style="24" customWidth="1"/>
    <col min="3801" max="3804" width="11.7109375" style="24" customWidth="1"/>
    <col min="3805" max="3805" width="9.140625" style="24"/>
    <col min="3806" max="3808" width="9.140625" style="24" customWidth="1"/>
    <col min="3809" max="4054" width="9.140625" style="24"/>
    <col min="4055" max="4055" width="0" style="24" hidden="1" customWidth="1"/>
    <col min="4056" max="4056" width="87.28515625" style="24" customWidth="1"/>
    <col min="4057" max="4060" width="11.7109375" style="24" customWidth="1"/>
    <col min="4061" max="4061" width="9.140625" style="24"/>
    <col min="4062" max="4064" width="9.140625" style="24" customWidth="1"/>
    <col min="4065" max="4310" width="9.140625" style="24"/>
    <col min="4311" max="4311" width="0" style="24" hidden="1" customWidth="1"/>
    <col min="4312" max="4312" width="87.28515625" style="24" customWidth="1"/>
    <col min="4313" max="4316" width="11.7109375" style="24" customWidth="1"/>
    <col min="4317" max="4317" width="9.140625" style="24"/>
    <col min="4318" max="4320" width="9.140625" style="24" customWidth="1"/>
    <col min="4321" max="4566" width="9.140625" style="24"/>
    <col min="4567" max="4567" width="0" style="24" hidden="1" customWidth="1"/>
    <col min="4568" max="4568" width="87.28515625" style="24" customWidth="1"/>
    <col min="4569" max="4572" width="11.7109375" style="24" customWidth="1"/>
    <col min="4573" max="4573" width="9.140625" style="24"/>
    <col min="4574" max="4576" width="9.140625" style="24" customWidth="1"/>
    <col min="4577" max="4822" width="9.140625" style="24"/>
    <col min="4823" max="4823" width="0" style="24" hidden="1" customWidth="1"/>
    <col min="4824" max="4824" width="87.28515625" style="24" customWidth="1"/>
    <col min="4825" max="4828" width="11.7109375" style="24" customWidth="1"/>
    <col min="4829" max="4829" width="9.140625" style="24"/>
    <col min="4830" max="4832" width="9.140625" style="24" customWidth="1"/>
    <col min="4833" max="5078" width="9.140625" style="24"/>
    <col min="5079" max="5079" width="0" style="24" hidden="1" customWidth="1"/>
    <col min="5080" max="5080" width="87.28515625" style="24" customWidth="1"/>
    <col min="5081" max="5084" width="11.7109375" style="24" customWidth="1"/>
    <col min="5085" max="5085" width="9.140625" style="24"/>
    <col min="5086" max="5088" width="9.140625" style="24" customWidth="1"/>
    <col min="5089" max="5334" width="9.140625" style="24"/>
    <col min="5335" max="5335" width="0" style="24" hidden="1" customWidth="1"/>
    <col min="5336" max="5336" width="87.28515625" style="24" customWidth="1"/>
    <col min="5337" max="5340" width="11.7109375" style="24" customWidth="1"/>
    <col min="5341" max="5341" width="9.140625" style="24"/>
    <col min="5342" max="5344" width="9.140625" style="24" customWidth="1"/>
    <col min="5345" max="5590" width="9.140625" style="24"/>
    <col min="5591" max="5591" width="0" style="24" hidden="1" customWidth="1"/>
    <col min="5592" max="5592" width="87.28515625" style="24" customWidth="1"/>
    <col min="5593" max="5596" width="11.7109375" style="24" customWidth="1"/>
    <col min="5597" max="5597" width="9.140625" style="24"/>
    <col min="5598" max="5600" width="9.140625" style="24" customWidth="1"/>
    <col min="5601" max="5846" width="9.140625" style="24"/>
    <col min="5847" max="5847" width="0" style="24" hidden="1" customWidth="1"/>
    <col min="5848" max="5848" width="87.28515625" style="24" customWidth="1"/>
    <col min="5849" max="5852" width="11.7109375" style="24" customWidth="1"/>
    <col min="5853" max="5853" width="9.140625" style="24"/>
    <col min="5854" max="5856" width="9.140625" style="24" customWidth="1"/>
    <col min="5857" max="6102" width="9.140625" style="24"/>
    <col min="6103" max="6103" width="0" style="24" hidden="1" customWidth="1"/>
    <col min="6104" max="6104" width="87.28515625" style="24" customWidth="1"/>
    <col min="6105" max="6108" width="11.7109375" style="24" customWidth="1"/>
    <col min="6109" max="6109" width="9.140625" style="24"/>
    <col min="6110" max="6112" width="9.140625" style="24" customWidth="1"/>
    <col min="6113" max="6358" width="9.140625" style="24"/>
    <col min="6359" max="6359" width="0" style="24" hidden="1" customWidth="1"/>
    <col min="6360" max="6360" width="87.28515625" style="24" customWidth="1"/>
    <col min="6361" max="6364" width="11.7109375" style="24" customWidth="1"/>
    <col min="6365" max="6365" width="9.140625" style="24"/>
    <col min="6366" max="6368" width="9.140625" style="24" customWidth="1"/>
    <col min="6369" max="6614" width="9.140625" style="24"/>
    <col min="6615" max="6615" width="0" style="24" hidden="1" customWidth="1"/>
    <col min="6616" max="6616" width="87.28515625" style="24" customWidth="1"/>
    <col min="6617" max="6620" width="11.7109375" style="24" customWidth="1"/>
    <col min="6621" max="6621" width="9.140625" style="24"/>
    <col min="6622" max="6624" width="9.140625" style="24" customWidth="1"/>
    <col min="6625" max="6870" width="9.140625" style="24"/>
    <col min="6871" max="6871" width="0" style="24" hidden="1" customWidth="1"/>
    <col min="6872" max="6872" width="87.28515625" style="24" customWidth="1"/>
    <col min="6873" max="6876" width="11.7109375" style="24" customWidth="1"/>
    <col min="6877" max="6877" width="9.140625" style="24"/>
    <col min="6878" max="6880" width="9.140625" style="24" customWidth="1"/>
    <col min="6881" max="7126" width="9.140625" style="24"/>
    <col min="7127" max="7127" width="0" style="24" hidden="1" customWidth="1"/>
    <col min="7128" max="7128" width="87.28515625" style="24" customWidth="1"/>
    <col min="7129" max="7132" width="11.7109375" style="24" customWidth="1"/>
    <col min="7133" max="7133" width="9.140625" style="24"/>
    <col min="7134" max="7136" width="9.140625" style="24" customWidth="1"/>
    <col min="7137" max="7382" width="9.140625" style="24"/>
    <col min="7383" max="7383" width="0" style="24" hidden="1" customWidth="1"/>
    <col min="7384" max="7384" width="87.28515625" style="24" customWidth="1"/>
    <col min="7385" max="7388" width="11.7109375" style="24" customWidth="1"/>
    <col min="7389" max="7389" width="9.140625" style="24"/>
    <col min="7390" max="7392" width="9.140625" style="24" customWidth="1"/>
    <col min="7393" max="7638" width="9.140625" style="24"/>
    <col min="7639" max="7639" width="0" style="24" hidden="1" customWidth="1"/>
    <col min="7640" max="7640" width="87.28515625" style="24" customWidth="1"/>
    <col min="7641" max="7644" width="11.7109375" style="24" customWidth="1"/>
    <col min="7645" max="7645" width="9.140625" style="24"/>
    <col min="7646" max="7648" width="9.140625" style="24" customWidth="1"/>
    <col min="7649" max="7894" width="9.140625" style="24"/>
    <col min="7895" max="7895" width="0" style="24" hidden="1" customWidth="1"/>
    <col min="7896" max="7896" width="87.28515625" style="24" customWidth="1"/>
    <col min="7897" max="7900" width="11.7109375" style="24" customWidth="1"/>
    <col min="7901" max="7901" width="9.140625" style="24"/>
    <col min="7902" max="7904" width="9.140625" style="24" customWidth="1"/>
    <col min="7905" max="8150" width="9.140625" style="24"/>
    <col min="8151" max="8151" width="0" style="24" hidden="1" customWidth="1"/>
    <col min="8152" max="8152" width="87.28515625" style="24" customWidth="1"/>
    <col min="8153" max="8156" width="11.7109375" style="24" customWidth="1"/>
    <col min="8157" max="8157" width="9.140625" style="24"/>
    <col min="8158" max="8160" width="9.140625" style="24" customWidth="1"/>
    <col min="8161" max="8406" width="9.140625" style="24"/>
    <col min="8407" max="8407" width="0" style="24" hidden="1" customWidth="1"/>
    <col min="8408" max="8408" width="87.28515625" style="24" customWidth="1"/>
    <col min="8409" max="8412" width="11.7109375" style="24" customWidth="1"/>
    <col min="8413" max="8413" width="9.140625" style="24"/>
    <col min="8414" max="8416" width="9.140625" style="24" customWidth="1"/>
    <col min="8417" max="8662" width="9.140625" style="24"/>
    <col min="8663" max="8663" width="0" style="24" hidden="1" customWidth="1"/>
    <col min="8664" max="8664" width="87.28515625" style="24" customWidth="1"/>
    <col min="8665" max="8668" width="11.7109375" style="24" customWidth="1"/>
    <col min="8669" max="8669" width="9.140625" style="24"/>
    <col min="8670" max="8672" width="9.140625" style="24" customWidth="1"/>
    <col min="8673" max="8918" width="9.140625" style="24"/>
    <col min="8919" max="8919" width="0" style="24" hidden="1" customWidth="1"/>
    <col min="8920" max="8920" width="87.28515625" style="24" customWidth="1"/>
    <col min="8921" max="8924" width="11.7109375" style="24" customWidth="1"/>
    <col min="8925" max="8925" width="9.140625" style="24"/>
    <col min="8926" max="8928" width="9.140625" style="24" customWidth="1"/>
    <col min="8929" max="9174" width="9.140625" style="24"/>
    <col min="9175" max="9175" width="0" style="24" hidden="1" customWidth="1"/>
    <col min="9176" max="9176" width="87.28515625" style="24" customWidth="1"/>
    <col min="9177" max="9180" width="11.7109375" style="24" customWidth="1"/>
    <col min="9181" max="9181" width="9.140625" style="24"/>
    <col min="9182" max="9184" width="9.140625" style="24" customWidth="1"/>
    <col min="9185" max="9430" width="9.140625" style="24"/>
    <col min="9431" max="9431" width="0" style="24" hidden="1" customWidth="1"/>
    <col min="9432" max="9432" width="87.28515625" style="24" customWidth="1"/>
    <col min="9433" max="9436" width="11.7109375" style="24" customWidth="1"/>
    <col min="9437" max="9437" width="9.140625" style="24"/>
    <col min="9438" max="9440" width="9.140625" style="24" customWidth="1"/>
    <col min="9441" max="9686" width="9.140625" style="24"/>
    <col min="9687" max="9687" width="0" style="24" hidden="1" customWidth="1"/>
    <col min="9688" max="9688" width="87.28515625" style="24" customWidth="1"/>
    <col min="9689" max="9692" width="11.7109375" style="24" customWidth="1"/>
    <col min="9693" max="9693" width="9.140625" style="24"/>
    <col min="9694" max="9696" width="9.140625" style="24" customWidth="1"/>
    <col min="9697" max="9942" width="9.140625" style="24"/>
    <col min="9943" max="9943" width="0" style="24" hidden="1" customWidth="1"/>
    <col min="9944" max="9944" width="87.28515625" style="24" customWidth="1"/>
    <col min="9945" max="9948" width="11.7109375" style="24" customWidth="1"/>
    <col min="9949" max="9949" width="9.140625" style="24"/>
    <col min="9950" max="9952" width="9.140625" style="24" customWidth="1"/>
    <col min="9953" max="10198" width="9.140625" style="24"/>
    <col min="10199" max="10199" width="0" style="24" hidden="1" customWidth="1"/>
    <col min="10200" max="10200" width="87.28515625" style="24" customWidth="1"/>
    <col min="10201" max="10204" width="11.7109375" style="24" customWidth="1"/>
    <col min="10205" max="10205" width="9.140625" style="24"/>
    <col min="10206" max="10208" width="9.140625" style="24" customWidth="1"/>
    <col min="10209" max="10454" width="9.140625" style="24"/>
    <col min="10455" max="10455" width="0" style="24" hidden="1" customWidth="1"/>
    <col min="10456" max="10456" width="87.28515625" style="24" customWidth="1"/>
    <col min="10457" max="10460" width="11.7109375" style="24" customWidth="1"/>
    <col min="10461" max="10461" width="9.140625" style="24"/>
    <col min="10462" max="10464" width="9.140625" style="24" customWidth="1"/>
    <col min="10465" max="10710" width="9.140625" style="24"/>
    <col min="10711" max="10711" width="0" style="24" hidden="1" customWidth="1"/>
    <col min="10712" max="10712" width="87.28515625" style="24" customWidth="1"/>
    <col min="10713" max="10716" width="11.7109375" style="24" customWidth="1"/>
    <col min="10717" max="10717" width="9.140625" style="24"/>
    <col min="10718" max="10720" width="9.140625" style="24" customWidth="1"/>
    <col min="10721" max="10966" width="9.140625" style="24"/>
    <col min="10967" max="10967" width="0" style="24" hidden="1" customWidth="1"/>
    <col min="10968" max="10968" width="87.28515625" style="24" customWidth="1"/>
    <col min="10969" max="10972" width="11.7109375" style="24" customWidth="1"/>
    <col min="10973" max="10973" width="9.140625" style="24"/>
    <col min="10974" max="10976" width="9.140625" style="24" customWidth="1"/>
    <col min="10977" max="11222" width="9.140625" style="24"/>
    <col min="11223" max="11223" width="0" style="24" hidden="1" customWidth="1"/>
    <col min="11224" max="11224" width="87.28515625" style="24" customWidth="1"/>
    <col min="11225" max="11228" width="11.7109375" style="24" customWidth="1"/>
    <col min="11229" max="11229" width="9.140625" style="24"/>
    <col min="11230" max="11232" width="9.140625" style="24" customWidth="1"/>
    <col min="11233" max="11478" width="9.140625" style="24"/>
    <col min="11479" max="11479" width="0" style="24" hidden="1" customWidth="1"/>
    <col min="11480" max="11480" width="87.28515625" style="24" customWidth="1"/>
    <col min="11481" max="11484" width="11.7109375" style="24" customWidth="1"/>
    <col min="11485" max="11485" width="9.140625" style="24"/>
    <col min="11486" max="11488" width="9.140625" style="24" customWidth="1"/>
    <col min="11489" max="11734" width="9.140625" style="24"/>
    <col min="11735" max="11735" width="0" style="24" hidden="1" customWidth="1"/>
    <col min="11736" max="11736" width="87.28515625" style="24" customWidth="1"/>
    <col min="11737" max="11740" width="11.7109375" style="24" customWidth="1"/>
    <col min="11741" max="11741" width="9.140625" style="24"/>
    <col min="11742" max="11744" width="9.140625" style="24" customWidth="1"/>
    <col min="11745" max="11990" width="9.140625" style="24"/>
    <col min="11991" max="11991" width="0" style="24" hidden="1" customWidth="1"/>
    <col min="11992" max="11992" width="87.28515625" style="24" customWidth="1"/>
    <col min="11993" max="11996" width="11.7109375" style="24" customWidth="1"/>
    <col min="11997" max="11997" width="9.140625" style="24"/>
    <col min="11998" max="12000" width="9.140625" style="24" customWidth="1"/>
    <col min="12001" max="12246" width="9.140625" style="24"/>
    <col min="12247" max="12247" width="0" style="24" hidden="1" customWidth="1"/>
    <col min="12248" max="12248" width="87.28515625" style="24" customWidth="1"/>
    <col min="12249" max="12252" width="11.7109375" style="24" customWidth="1"/>
    <col min="12253" max="12253" width="9.140625" style="24"/>
    <col min="12254" max="12256" width="9.140625" style="24" customWidth="1"/>
    <col min="12257" max="12502" width="9.140625" style="24"/>
    <col min="12503" max="12503" width="0" style="24" hidden="1" customWidth="1"/>
    <col min="12504" max="12504" width="87.28515625" style="24" customWidth="1"/>
    <col min="12505" max="12508" width="11.7109375" style="24" customWidth="1"/>
    <col min="12509" max="12509" width="9.140625" style="24"/>
    <col min="12510" max="12512" width="9.140625" style="24" customWidth="1"/>
    <col min="12513" max="12758" width="9.140625" style="24"/>
    <col min="12759" max="12759" width="0" style="24" hidden="1" customWidth="1"/>
    <col min="12760" max="12760" width="87.28515625" style="24" customWidth="1"/>
    <col min="12761" max="12764" width="11.7109375" style="24" customWidth="1"/>
    <col min="12765" max="12765" width="9.140625" style="24"/>
    <col min="12766" max="12768" width="9.140625" style="24" customWidth="1"/>
    <col min="12769" max="13014" width="9.140625" style="24"/>
    <col min="13015" max="13015" width="0" style="24" hidden="1" customWidth="1"/>
    <col min="13016" max="13016" width="87.28515625" style="24" customWidth="1"/>
    <col min="13017" max="13020" width="11.7109375" style="24" customWidth="1"/>
    <col min="13021" max="13021" width="9.140625" style="24"/>
    <col min="13022" max="13024" width="9.140625" style="24" customWidth="1"/>
    <col min="13025" max="13270" width="9.140625" style="24"/>
    <col min="13271" max="13271" width="0" style="24" hidden="1" customWidth="1"/>
    <col min="13272" max="13272" width="87.28515625" style="24" customWidth="1"/>
    <col min="13273" max="13276" width="11.7109375" style="24" customWidth="1"/>
    <col min="13277" max="13277" width="9.140625" style="24"/>
    <col min="13278" max="13280" width="9.140625" style="24" customWidth="1"/>
    <col min="13281" max="13526" width="9.140625" style="24"/>
    <col min="13527" max="13527" width="0" style="24" hidden="1" customWidth="1"/>
    <col min="13528" max="13528" width="87.28515625" style="24" customWidth="1"/>
    <col min="13529" max="13532" width="11.7109375" style="24" customWidth="1"/>
    <col min="13533" max="13533" width="9.140625" style="24"/>
    <col min="13534" max="13536" width="9.140625" style="24" customWidth="1"/>
    <col min="13537" max="13782" width="9.140625" style="24"/>
    <col min="13783" max="13783" width="0" style="24" hidden="1" customWidth="1"/>
    <col min="13784" max="13784" width="87.28515625" style="24" customWidth="1"/>
    <col min="13785" max="13788" width="11.7109375" style="24" customWidth="1"/>
    <col min="13789" max="13789" width="9.140625" style="24"/>
    <col min="13790" max="13792" width="9.140625" style="24" customWidth="1"/>
    <col min="13793" max="14038" width="9.140625" style="24"/>
    <col min="14039" max="14039" width="0" style="24" hidden="1" customWidth="1"/>
    <col min="14040" max="14040" width="87.28515625" style="24" customWidth="1"/>
    <col min="14041" max="14044" width="11.7109375" style="24" customWidth="1"/>
    <col min="14045" max="14045" width="9.140625" style="24"/>
    <col min="14046" max="14048" width="9.140625" style="24" customWidth="1"/>
    <col min="14049" max="14294" width="9.140625" style="24"/>
    <col min="14295" max="14295" width="0" style="24" hidden="1" customWidth="1"/>
    <col min="14296" max="14296" width="87.28515625" style="24" customWidth="1"/>
    <col min="14297" max="14300" width="11.7109375" style="24" customWidth="1"/>
    <col min="14301" max="14301" width="9.140625" style="24"/>
    <col min="14302" max="14304" width="9.140625" style="24" customWidth="1"/>
    <col min="14305" max="14550" width="9.140625" style="24"/>
    <col min="14551" max="14551" width="0" style="24" hidden="1" customWidth="1"/>
    <col min="14552" max="14552" width="87.28515625" style="24" customWidth="1"/>
    <col min="14553" max="14556" width="11.7109375" style="24" customWidth="1"/>
    <col min="14557" max="14557" width="9.140625" style="24"/>
    <col min="14558" max="14560" width="9.140625" style="24" customWidth="1"/>
    <col min="14561" max="14806" width="9.140625" style="24"/>
    <col min="14807" max="14807" width="0" style="24" hidden="1" customWidth="1"/>
    <col min="14808" max="14808" width="87.28515625" style="24" customWidth="1"/>
    <col min="14809" max="14812" width="11.7109375" style="24" customWidth="1"/>
    <col min="14813" max="14813" width="9.140625" style="24"/>
    <col min="14814" max="14816" width="9.140625" style="24" customWidth="1"/>
    <col min="14817" max="15062" width="9.140625" style="24"/>
    <col min="15063" max="15063" width="0" style="24" hidden="1" customWidth="1"/>
    <col min="15064" max="15064" width="87.28515625" style="24" customWidth="1"/>
    <col min="15065" max="15068" width="11.7109375" style="24" customWidth="1"/>
    <col min="15069" max="15069" width="9.140625" style="24"/>
    <col min="15070" max="15072" width="9.140625" style="24" customWidth="1"/>
    <col min="15073" max="15318" width="9.140625" style="24"/>
    <col min="15319" max="15319" width="0" style="24" hidden="1" customWidth="1"/>
    <col min="15320" max="15320" width="87.28515625" style="24" customWidth="1"/>
    <col min="15321" max="15324" width="11.7109375" style="24" customWidth="1"/>
    <col min="15325" max="15325" width="9.140625" style="24"/>
    <col min="15326" max="15328" width="9.140625" style="24" customWidth="1"/>
    <col min="15329" max="15574" width="9.140625" style="24"/>
    <col min="15575" max="15575" width="0" style="24" hidden="1" customWidth="1"/>
    <col min="15576" max="15576" width="87.28515625" style="24" customWidth="1"/>
    <col min="15577" max="15580" width="11.7109375" style="24" customWidth="1"/>
    <col min="15581" max="15581" width="9.140625" style="24"/>
    <col min="15582" max="15584" width="9.140625" style="24" customWidth="1"/>
    <col min="15585" max="15830" width="9.140625" style="24"/>
    <col min="15831" max="15831" width="0" style="24" hidden="1" customWidth="1"/>
    <col min="15832" max="15832" width="87.28515625" style="24" customWidth="1"/>
    <col min="15833" max="15836" width="11.7109375" style="24" customWidth="1"/>
    <col min="15837" max="15837" width="9.140625" style="24"/>
    <col min="15838" max="15840" width="9.140625" style="24" customWidth="1"/>
    <col min="15841" max="16086" width="9.140625" style="24"/>
    <col min="16087" max="16087" width="0" style="24" hidden="1" customWidth="1"/>
    <col min="16088" max="16088" width="87.28515625" style="24" customWidth="1"/>
    <col min="16089" max="16092" width="11.7109375" style="24" customWidth="1"/>
    <col min="16093" max="16093" width="9.140625" style="24"/>
    <col min="16094" max="16096" width="9.140625" style="24" customWidth="1"/>
    <col min="16097" max="16342" width="9.140625" style="24"/>
    <col min="16343" max="16384" width="8.85546875" style="24" customWidth="1"/>
  </cols>
  <sheetData>
    <row r="1" spans="1:6" s="16" customFormat="1" ht="20.25" x14ac:dyDescent="0.25">
      <c r="A1" s="238" t="s">
        <v>12</v>
      </c>
      <c r="B1" s="238"/>
      <c r="C1" s="238"/>
      <c r="D1" s="238"/>
      <c r="E1" s="238"/>
      <c r="F1" s="238"/>
    </row>
    <row r="2" spans="1:6" s="16" customFormat="1" ht="20.25" x14ac:dyDescent="0.25">
      <c r="A2" s="17"/>
      <c r="B2" s="237" t="s">
        <v>548</v>
      </c>
      <c r="C2" s="238"/>
      <c r="D2" s="238"/>
      <c r="E2" s="238"/>
      <c r="F2" s="238"/>
    </row>
    <row r="3" spans="1:6" s="16" customFormat="1" ht="20.25" x14ac:dyDescent="0.25">
      <c r="A3" s="17"/>
      <c r="B3" s="237" t="s">
        <v>538</v>
      </c>
      <c r="C3" s="237"/>
      <c r="D3" s="237"/>
      <c r="E3" s="237"/>
      <c r="F3" s="237"/>
    </row>
    <row r="4" spans="1:6" s="1" customFormat="1" ht="15.6" customHeight="1" x14ac:dyDescent="0.25">
      <c r="A4" s="230"/>
      <c r="B4" s="239" t="s">
        <v>8</v>
      </c>
      <c r="C4" s="240"/>
      <c r="D4" s="240"/>
      <c r="E4" s="240"/>
      <c r="F4" s="240"/>
    </row>
    <row r="5" spans="1:6" s="1" customFormat="1" ht="15.6" customHeight="1" x14ac:dyDescent="0.25">
      <c r="A5" s="230"/>
      <c r="B5" s="239" t="s">
        <v>9</v>
      </c>
      <c r="C5" s="240"/>
      <c r="D5" s="240"/>
      <c r="E5" s="240"/>
      <c r="F5" s="240"/>
    </row>
    <row r="6" spans="1:6" s="20" customFormat="1" ht="14.25" customHeight="1" x14ac:dyDescent="0.25">
      <c r="A6" s="18"/>
      <c r="B6" s="18"/>
      <c r="C6" s="18"/>
      <c r="D6" s="18"/>
      <c r="E6" s="18"/>
      <c r="F6" s="2" t="s">
        <v>184</v>
      </c>
    </row>
    <row r="7" spans="1:6" s="3" customFormat="1" ht="24.75" customHeight="1" x14ac:dyDescent="0.25">
      <c r="A7" s="231"/>
      <c r="B7" s="234"/>
      <c r="C7" s="299" t="s">
        <v>539</v>
      </c>
      <c r="D7" s="235" t="s">
        <v>540</v>
      </c>
      <c r="E7" s="300" t="s">
        <v>11</v>
      </c>
      <c r="F7" s="300"/>
    </row>
    <row r="8" spans="1:6" s="3" customFormat="1" ht="20.25" customHeight="1" x14ac:dyDescent="0.25">
      <c r="A8" s="231"/>
      <c r="B8" s="234"/>
      <c r="C8" s="301"/>
      <c r="D8" s="235"/>
      <c r="E8" s="308" t="s">
        <v>0</v>
      </c>
      <c r="F8" s="309" t="s">
        <v>3</v>
      </c>
    </row>
    <row r="9" spans="1:6" s="21" customFormat="1" ht="22.15" customHeight="1" x14ac:dyDescent="0.25">
      <c r="B9" s="310" t="s">
        <v>2</v>
      </c>
      <c r="C9" s="311">
        <f>SUM(C11:C29)</f>
        <v>237</v>
      </c>
      <c r="D9" s="312">
        <f>SUM(D11:D29)</f>
        <v>687</v>
      </c>
      <c r="E9" s="313">
        <f>ROUND(D9/C9*100,1)</f>
        <v>289.89999999999998</v>
      </c>
      <c r="F9" s="314">
        <f>D9-C9</f>
        <v>450</v>
      </c>
    </row>
    <row r="10" spans="1:6" s="21" customFormat="1" ht="22.15" customHeight="1" x14ac:dyDescent="0.25">
      <c r="B10" s="315" t="s">
        <v>13</v>
      </c>
      <c r="C10" s="6"/>
      <c r="D10" s="316"/>
      <c r="E10" s="317"/>
      <c r="F10" s="318"/>
    </row>
    <row r="11" spans="1:6" s="10" customFormat="1" x14ac:dyDescent="0.25">
      <c r="B11" s="23" t="s">
        <v>14</v>
      </c>
      <c r="C11" s="319">
        <v>0</v>
      </c>
      <c r="D11" s="319">
        <v>0</v>
      </c>
      <c r="E11" s="320" t="s">
        <v>85</v>
      </c>
      <c r="F11" s="12">
        <f t="shared" ref="F11:F29" si="0">D11-C11</f>
        <v>0</v>
      </c>
    </row>
    <row r="12" spans="1:6" s="10" customFormat="1" x14ac:dyDescent="0.25">
      <c r="B12" s="23" t="s">
        <v>15</v>
      </c>
      <c r="C12" s="319">
        <v>0</v>
      </c>
      <c r="D12" s="319">
        <v>0</v>
      </c>
      <c r="E12" s="320" t="s">
        <v>85</v>
      </c>
      <c r="F12" s="12">
        <f t="shared" si="0"/>
        <v>0</v>
      </c>
    </row>
    <row r="13" spans="1:6" s="10" customFormat="1" x14ac:dyDescent="0.25">
      <c r="B13" s="23" t="s">
        <v>16</v>
      </c>
      <c r="C13" s="319">
        <v>79</v>
      </c>
      <c r="D13" s="319">
        <v>68</v>
      </c>
      <c r="E13" s="320">
        <f t="shared" ref="E13:E27" si="1">ROUND(D13/C13*100,1)</f>
        <v>86.1</v>
      </c>
      <c r="F13" s="12">
        <f t="shared" si="0"/>
        <v>-11</v>
      </c>
    </row>
    <row r="14" spans="1:6" s="10" customFormat="1" x14ac:dyDescent="0.25">
      <c r="B14" s="23" t="s">
        <v>17</v>
      </c>
      <c r="C14" s="319">
        <v>0</v>
      </c>
      <c r="D14" s="319">
        <v>0</v>
      </c>
      <c r="E14" s="320" t="s">
        <v>85</v>
      </c>
      <c r="F14" s="12">
        <f t="shared" si="0"/>
        <v>0</v>
      </c>
    </row>
    <row r="15" spans="1:6" s="10" customFormat="1" x14ac:dyDescent="0.25">
      <c r="B15" s="23" t="s">
        <v>18</v>
      </c>
      <c r="C15" s="319">
        <v>0</v>
      </c>
      <c r="D15" s="319">
        <v>0</v>
      </c>
      <c r="E15" s="320" t="s">
        <v>85</v>
      </c>
      <c r="F15" s="12">
        <f t="shared" si="0"/>
        <v>0</v>
      </c>
    </row>
    <row r="16" spans="1:6" s="10" customFormat="1" x14ac:dyDescent="0.25">
      <c r="B16" s="23" t="s">
        <v>19</v>
      </c>
      <c r="C16" s="319">
        <v>0</v>
      </c>
      <c r="D16" s="319">
        <v>0</v>
      </c>
      <c r="E16" s="320" t="s">
        <v>85</v>
      </c>
      <c r="F16" s="12">
        <f t="shared" si="0"/>
        <v>0</v>
      </c>
    </row>
    <row r="17" spans="2:6" s="10" customFormat="1" ht="37.5" x14ac:dyDescent="0.25">
      <c r="B17" s="23" t="s">
        <v>20</v>
      </c>
      <c r="C17" s="319">
        <v>0</v>
      </c>
      <c r="D17" s="319">
        <v>0</v>
      </c>
      <c r="E17" s="320" t="s">
        <v>85</v>
      </c>
      <c r="F17" s="12">
        <f t="shared" si="0"/>
        <v>0</v>
      </c>
    </row>
    <row r="18" spans="2:6" s="10" customFormat="1" ht="26.25" customHeight="1" x14ac:dyDescent="0.25">
      <c r="B18" s="23" t="s">
        <v>21</v>
      </c>
      <c r="C18" s="319">
        <v>0</v>
      </c>
      <c r="D18" s="319">
        <v>0</v>
      </c>
      <c r="E18" s="320" t="s">
        <v>85</v>
      </c>
      <c r="F18" s="12">
        <f t="shared" si="0"/>
        <v>0</v>
      </c>
    </row>
    <row r="19" spans="2:6" s="10" customFormat="1" x14ac:dyDescent="0.25">
      <c r="B19" s="23" t="s">
        <v>22</v>
      </c>
      <c r="C19" s="319">
        <v>0</v>
      </c>
      <c r="D19" s="319">
        <v>0</v>
      </c>
      <c r="E19" s="320" t="s">
        <v>85</v>
      </c>
      <c r="F19" s="12">
        <f t="shared" si="0"/>
        <v>0</v>
      </c>
    </row>
    <row r="20" spans="2:6" s="10" customFormat="1" x14ac:dyDescent="0.25">
      <c r="B20" s="23" t="s">
        <v>23</v>
      </c>
      <c r="C20" s="319">
        <v>0</v>
      </c>
      <c r="D20" s="319">
        <v>0</v>
      </c>
      <c r="E20" s="320" t="s">
        <v>85</v>
      </c>
      <c r="F20" s="12">
        <f t="shared" si="0"/>
        <v>0</v>
      </c>
    </row>
    <row r="21" spans="2:6" s="10" customFormat="1" x14ac:dyDescent="0.25">
      <c r="B21" s="23" t="s">
        <v>24</v>
      </c>
      <c r="C21" s="321">
        <v>0</v>
      </c>
      <c r="D21" s="321">
        <v>0</v>
      </c>
      <c r="E21" s="320" t="s">
        <v>85</v>
      </c>
      <c r="F21" s="12">
        <f t="shared" si="0"/>
        <v>0</v>
      </c>
    </row>
    <row r="22" spans="2:6" s="10" customFormat="1" x14ac:dyDescent="0.25">
      <c r="B22" s="23" t="s">
        <v>25</v>
      </c>
      <c r="C22" s="319">
        <v>0</v>
      </c>
      <c r="D22" s="319">
        <v>0</v>
      </c>
      <c r="E22" s="320" t="s">
        <v>85</v>
      </c>
      <c r="F22" s="12">
        <f t="shared" si="0"/>
        <v>0</v>
      </c>
    </row>
    <row r="23" spans="2:6" s="10" customFormat="1" x14ac:dyDescent="0.25">
      <c r="B23" s="23" t="s">
        <v>26</v>
      </c>
      <c r="C23" s="319">
        <v>0</v>
      </c>
      <c r="D23" s="319">
        <v>10</v>
      </c>
      <c r="E23" s="320" t="s">
        <v>85</v>
      </c>
      <c r="F23" s="12">
        <f t="shared" si="0"/>
        <v>10</v>
      </c>
    </row>
    <row r="24" spans="2:6" s="10" customFormat="1" ht="37.5" x14ac:dyDescent="0.25">
      <c r="B24" s="23" t="s">
        <v>27</v>
      </c>
      <c r="C24" s="319">
        <v>2</v>
      </c>
      <c r="D24" s="319">
        <v>0</v>
      </c>
      <c r="E24" s="320">
        <f t="shared" si="1"/>
        <v>0</v>
      </c>
      <c r="F24" s="12">
        <f t="shared" si="0"/>
        <v>-2</v>
      </c>
    </row>
    <row r="25" spans="2:6" s="10" customFormat="1" x14ac:dyDescent="0.25">
      <c r="B25" s="23" t="s">
        <v>28</v>
      </c>
      <c r="C25" s="319">
        <v>77</v>
      </c>
      <c r="D25" s="319">
        <v>583</v>
      </c>
      <c r="E25" s="320">
        <f t="shared" si="1"/>
        <v>757.1</v>
      </c>
      <c r="F25" s="12">
        <f t="shared" si="0"/>
        <v>506</v>
      </c>
    </row>
    <row r="26" spans="2:6" s="10" customFormat="1" x14ac:dyDescent="0.25">
      <c r="B26" s="23" t="s">
        <v>29</v>
      </c>
      <c r="C26" s="319">
        <v>0</v>
      </c>
      <c r="D26" s="319">
        <v>0</v>
      </c>
      <c r="E26" s="320" t="s">
        <v>85</v>
      </c>
      <c r="F26" s="12">
        <f t="shared" si="0"/>
        <v>0</v>
      </c>
    </row>
    <row r="27" spans="2:6" s="10" customFormat="1" x14ac:dyDescent="0.25">
      <c r="B27" s="23" t="s">
        <v>30</v>
      </c>
      <c r="C27" s="319">
        <v>79</v>
      </c>
      <c r="D27" s="319">
        <v>26</v>
      </c>
      <c r="E27" s="320">
        <f t="shared" si="1"/>
        <v>32.9</v>
      </c>
      <c r="F27" s="12">
        <f t="shared" si="0"/>
        <v>-53</v>
      </c>
    </row>
    <row r="28" spans="2:6" s="10" customFormat="1" x14ac:dyDescent="0.25">
      <c r="B28" s="23" t="s">
        <v>31</v>
      </c>
      <c r="C28" s="319">
        <v>0</v>
      </c>
      <c r="D28" s="319">
        <v>0</v>
      </c>
      <c r="E28" s="320" t="s">
        <v>85</v>
      </c>
      <c r="F28" s="12">
        <f t="shared" si="0"/>
        <v>0</v>
      </c>
    </row>
    <row r="29" spans="2:6" s="10" customFormat="1" x14ac:dyDescent="0.25">
      <c r="B29" s="23" t="s">
        <v>32</v>
      </c>
      <c r="C29" s="319">
        <v>0</v>
      </c>
      <c r="D29" s="319">
        <v>0</v>
      </c>
      <c r="E29" s="320" t="s">
        <v>85</v>
      </c>
      <c r="F29" s="12">
        <f t="shared" si="0"/>
        <v>0</v>
      </c>
    </row>
    <row r="30" spans="2:6" x14ac:dyDescent="0.3">
      <c r="D30" s="322"/>
    </row>
    <row r="31" spans="2:6" x14ac:dyDescent="0.3">
      <c r="D31" s="322"/>
    </row>
  </sheetData>
  <mergeCells count="9">
    <mergeCell ref="A1:F1"/>
    <mergeCell ref="B2:F2"/>
    <mergeCell ref="B3:F3"/>
    <mergeCell ref="B4:F4"/>
    <mergeCell ref="B5:F5"/>
    <mergeCell ref="B7:B8"/>
    <mergeCell ref="C7:C8"/>
    <mergeCell ref="D7:D8"/>
    <mergeCell ref="E7:F7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54"/>
  <sheetViews>
    <sheetView view="pageBreakPreview" zoomScale="90" zoomScaleNormal="100" zoomScaleSheetLayoutView="90" workbookViewId="0">
      <selection activeCell="B52" sqref="B52"/>
    </sheetView>
  </sheetViews>
  <sheetFormatPr defaultColWidth="9.140625" defaultRowHeight="15.75" x14ac:dyDescent="0.25"/>
  <cols>
    <col min="1" max="1" width="3.140625" style="97" customWidth="1"/>
    <col min="2" max="2" width="42" style="106" customWidth="1"/>
    <col min="3" max="3" width="24.7109375" style="97" customWidth="1"/>
    <col min="4" max="4" width="26.42578125" style="97" customWidth="1"/>
    <col min="5" max="16384" width="9.140625" style="97"/>
  </cols>
  <sheetData>
    <row r="1" spans="1:6" ht="31.9" customHeight="1" x14ac:dyDescent="0.25">
      <c r="B1" s="247" t="s">
        <v>288</v>
      </c>
      <c r="C1" s="247"/>
      <c r="D1" s="247"/>
    </row>
    <row r="2" spans="1:6" ht="20.25" customHeight="1" x14ac:dyDescent="0.25">
      <c r="B2" s="247" t="s">
        <v>89</v>
      </c>
      <c r="C2" s="247"/>
      <c r="D2" s="247"/>
    </row>
    <row r="3" spans="1:6" ht="7.5" customHeight="1" x14ac:dyDescent="0.25"/>
    <row r="4" spans="1:6" s="98" customFormat="1" ht="35.450000000000003" customHeight="1" x14ac:dyDescent="0.25">
      <c r="A4" s="185"/>
      <c r="B4" s="150" t="s">
        <v>90</v>
      </c>
      <c r="C4" s="184" t="s">
        <v>404</v>
      </c>
      <c r="D4" s="184" t="s">
        <v>406</v>
      </c>
    </row>
    <row r="5" spans="1:6" x14ac:dyDescent="0.25">
      <c r="A5" s="99">
        <v>1</v>
      </c>
      <c r="B5" s="100" t="s">
        <v>97</v>
      </c>
      <c r="C5" s="122">
        <v>545</v>
      </c>
      <c r="D5" s="122">
        <v>464</v>
      </c>
      <c r="F5" s="118"/>
    </row>
    <row r="6" spans="1:6" x14ac:dyDescent="0.25">
      <c r="A6" s="99">
        <v>2</v>
      </c>
      <c r="B6" s="100" t="s">
        <v>98</v>
      </c>
      <c r="C6" s="122">
        <v>441</v>
      </c>
      <c r="D6" s="122">
        <v>313</v>
      </c>
      <c r="F6" s="118"/>
    </row>
    <row r="7" spans="1:6" ht="47.25" x14ac:dyDescent="0.25">
      <c r="A7" s="99">
        <v>3</v>
      </c>
      <c r="B7" s="100" t="s">
        <v>115</v>
      </c>
      <c r="C7" s="122">
        <v>311</v>
      </c>
      <c r="D7" s="122">
        <v>263</v>
      </c>
      <c r="F7" s="118"/>
    </row>
    <row r="8" spans="1:6" x14ac:dyDescent="0.25">
      <c r="A8" s="99">
        <v>4</v>
      </c>
      <c r="B8" s="100" t="s">
        <v>141</v>
      </c>
      <c r="C8" s="122">
        <v>267</v>
      </c>
      <c r="D8" s="122">
        <v>197</v>
      </c>
      <c r="F8" s="118"/>
    </row>
    <row r="9" spans="1:6" x14ac:dyDescent="0.25">
      <c r="A9" s="99">
        <v>5</v>
      </c>
      <c r="B9" s="100" t="s">
        <v>100</v>
      </c>
      <c r="C9" s="122">
        <v>267</v>
      </c>
      <c r="D9" s="122">
        <v>213</v>
      </c>
      <c r="F9" s="118"/>
    </row>
    <row r="10" spans="1:6" ht="31.5" x14ac:dyDescent="0.25">
      <c r="A10" s="99">
        <v>6</v>
      </c>
      <c r="B10" s="100" t="s">
        <v>224</v>
      </c>
      <c r="C10" s="122">
        <v>241</v>
      </c>
      <c r="D10" s="122">
        <v>215</v>
      </c>
      <c r="F10" s="118"/>
    </row>
    <row r="11" spans="1:6" x14ac:dyDescent="0.25">
      <c r="A11" s="99">
        <v>7</v>
      </c>
      <c r="B11" s="100" t="s">
        <v>104</v>
      </c>
      <c r="C11" s="122">
        <v>230</v>
      </c>
      <c r="D11" s="122">
        <v>170</v>
      </c>
      <c r="F11" s="118"/>
    </row>
    <row r="12" spans="1:6" x14ac:dyDescent="0.25">
      <c r="A12" s="99">
        <v>8</v>
      </c>
      <c r="B12" s="100" t="s">
        <v>103</v>
      </c>
      <c r="C12" s="122">
        <v>212</v>
      </c>
      <c r="D12" s="122">
        <v>152</v>
      </c>
      <c r="F12" s="118"/>
    </row>
    <row r="13" spans="1:6" x14ac:dyDescent="0.25">
      <c r="A13" s="99">
        <v>9</v>
      </c>
      <c r="B13" s="100" t="s">
        <v>101</v>
      </c>
      <c r="C13" s="122">
        <v>204</v>
      </c>
      <c r="D13" s="122">
        <v>147</v>
      </c>
      <c r="F13" s="118"/>
    </row>
    <row r="14" spans="1:6" x14ac:dyDescent="0.25">
      <c r="A14" s="99">
        <v>10</v>
      </c>
      <c r="B14" s="100" t="s">
        <v>105</v>
      </c>
      <c r="C14" s="122">
        <v>178</v>
      </c>
      <c r="D14" s="122">
        <v>136</v>
      </c>
      <c r="F14" s="118"/>
    </row>
    <row r="15" spans="1:6" x14ac:dyDescent="0.25">
      <c r="A15" s="99">
        <v>11</v>
      </c>
      <c r="B15" s="100" t="s">
        <v>110</v>
      </c>
      <c r="C15" s="122">
        <v>119</v>
      </c>
      <c r="D15" s="122">
        <v>85</v>
      </c>
      <c r="F15" s="118"/>
    </row>
    <row r="16" spans="1:6" ht="78.75" x14ac:dyDescent="0.25">
      <c r="A16" s="99">
        <v>12</v>
      </c>
      <c r="B16" s="100" t="s">
        <v>200</v>
      </c>
      <c r="C16" s="122">
        <v>100</v>
      </c>
      <c r="D16" s="122">
        <v>75</v>
      </c>
      <c r="F16" s="118"/>
    </row>
    <row r="17" spans="1:6" ht="15.6" customHeight="1" x14ac:dyDescent="0.25">
      <c r="A17" s="99">
        <v>13</v>
      </c>
      <c r="B17" s="100" t="s">
        <v>117</v>
      </c>
      <c r="C17" s="122">
        <v>79</v>
      </c>
      <c r="D17" s="122">
        <v>61</v>
      </c>
      <c r="F17" s="118"/>
    </row>
    <row r="18" spans="1:6" x14ac:dyDescent="0.25">
      <c r="A18" s="99">
        <v>14</v>
      </c>
      <c r="B18" s="100" t="s">
        <v>158</v>
      </c>
      <c r="C18" s="122">
        <v>71</v>
      </c>
      <c r="D18" s="122">
        <v>59</v>
      </c>
      <c r="F18" s="118"/>
    </row>
    <row r="19" spans="1:6" x14ac:dyDescent="0.25">
      <c r="A19" s="99">
        <v>15</v>
      </c>
      <c r="B19" s="100" t="s">
        <v>128</v>
      </c>
      <c r="C19" s="122">
        <v>61</v>
      </c>
      <c r="D19" s="122">
        <v>44</v>
      </c>
      <c r="F19" s="118"/>
    </row>
    <row r="20" spans="1:6" ht="31.5" x14ac:dyDescent="0.25">
      <c r="A20" s="99">
        <v>16</v>
      </c>
      <c r="B20" s="100" t="s">
        <v>121</v>
      </c>
      <c r="C20" s="122">
        <v>60</v>
      </c>
      <c r="D20" s="122">
        <v>44</v>
      </c>
      <c r="F20" s="118"/>
    </row>
    <row r="21" spans="1:6" x14ac:dyDescent="0.25">
      <c r="A21" s="99">
        <v>17</v>
      </c>
      <c r="B21" s="100" t="s">
        <v>129</v>
      </c>
      <c r="C21" s="122">
        <v>59</v>
      </c>
      <c r="D21" s="122">
        <v>42</v>
      </c>
      <c r="F21" s="118"/>
    </row>
    <row r="22" spans="1:6" x14ac:dyDescent="0.25">
      <c r="A22" s="99">
        <v>18</v>
      </c>
      <c r="B22" s="100" t="s">
        <v>120</v>
      </c>
      <c r="C22" s="122">
        <v>58</v>
      </c>
      <c r="D22" s="122">
        <v>44</v>
      </c>
      <c r="F22" s="118"/>
    </row>
    <row r="23" spans="1:6" x14ac:dyDescent="0.25">
      <c r="A23" s="99">
        <v>19</v>
      </c>
      <c r="B23" s="100" t="s">
        <v>126</v>
      </c>
      <c r="C23" s="122">
        <v>58</v>
      </c>
      <c r="D23" s="122">
        <v>39</v>
      </c>
      <c r="F23" s="118"/>
    </row>
    <row r="24" spans="1:6" ht="31.5" x14ac:dyDescent="0.25">
      <c r="A24" s="99">
        <v>20</v>
      </c>
      <c r="B24" s="100" t="s">
        <v>114</v>
      </c>
      <c r="C24" s="122">
        <v>54</v>
      </c>
      <c r="D24" s="122">
        <v>42</v>
      </c>
      <c r="F24" s="118"/>
    </row>
    <row r="25" spans="1:6" ht="31.5" x14ac:dyDescent="0.25">
      <c r="A25" s="99">
        <v>21</v>
      </c>
      <c r="B25" s="100" t="s">
        <v>198</v>
      </c>
      <c r="C25" s="122">
        <v>54</v>
      </c>
      <c r="D25" s="122">
        <v>44</v>
      </c>
      <c r="F25" s="118"/>
    </row>
    <row r="26" spans="1:6" x14ac:dyDescent="0.25">
      <c r="A26" s="99">
        <v>22</v>
      </c>
      <c r="B26" s="100" t="s">
        <v>145</v>
      </c>
      <c r="C26" s="122">
        <v>52</v>
      </c>
      <c r="D26" s="122">
        <v>37</v>
      </c>
      <c r="F26" s="118"/>
    </row>
    <row r="27" spans="1:6" x14ac:dyDescent="0.25">
      <c r="A27" s="99">
        <v>23</v>
      </c>
      <c r="B27" s="100" t="s">
        <v>349</v>
      </c>
      <c r="C27" s="122">
        <v>51</v>
      </c>
      <c r="D27" s="122">
        <v>34</v>
      </c>
      <c r="F27" s="118"/>
    </row>
    <row r="28" spans="1:6" x14ac:dyDescent="0.25">
      <c r="A28" s="99">
        <v>24</v>
      </c>
      <c r="B28" s="100" t="s">
        <v>139</v>
      </c>
      <c r="C28" s="122">
        <v>50</v>
      </c>
      <c r="D28" s="122">
        <v>39</v>
      </c>
      <c r="F28" s="118"/>
    </row>
    <row r="29" spans="1:6" x14ac:dyDescent="0.25">
      <c r="A29" s="99">
        <v>25</v>
      </c>
      <c r="B29" s="100" t="s">
        <v>174</v>
      </c>
      <c r="C29" s="122">
        <v>49</v>
      </c>
      <c r="D29" s="122">
        <v>42</v>
      </c>
      <c r="F29" s="118"/>
    </row>
    <row r="30" spans="1:6" x14ac:dyDescent="0.25">
      <c r="A30" s="99">
        <v>26</v>
      </c>
      <c r="B30" s="100" t="s">
        <v>131</v>
      </c>
      <c r="C30" s="122">
        <v>47</v>
      </c>
      <c r="D30" s="122">
        <v>34</v>
      </c>
      <c r="F30" s="118"/>
    </row>
    <row r="31" spans="1:6" x14ac:dyDescent="0.25">
      <c r="A31" s="99">
        <v>27</v>
      </c>
      <c r="B31" s="100" t="s">
        <v>137</v>
      </c>
      <c r="C31" s="122">
        <v>44</v>
      </c>
      <c r="D31" s="122">
        <v>29</v>
      </c>
      <c r="F31" s="118"/>
    </row>
    <row r="32" spans="1:6" x14ac:dyDescent="0.25">
      <c r="A32" s="99">
        <v>28</v>
      </c>
      <c r="B32" s="100" t="s">
        <v>138</v>
      </c>
      <c r="C32" s="122">
        <v>42</v>
      </c>
      <c r="D32" s="122">
        <v>30</v>
      </c>
      <c r="F32" s="118"/>
    </row>
    <row r="33" spans="1:6" ht="15.6" customHeight="1" x14ac:dyDescent="0.25">
      <c r="A33" s="99">
        <v>29</v>
      </c>
      <c r="B33" s="100" t="s">
        <v>290</v>
      </c>
      <c r="C33" s="122">
        <v>36</v>
      </c>
      <c r="D33" s="122">
        <v>27</v>
      </c>
      <c r="F33" s="118"/>
    </row>
    <row r="34" spans="1:6" x14ac:dyDescent="0.25">
      <c r="A34" s="99">
        <v>30</v>
      </c>
      <c r="B34" s="100" t="s">
        <v>192</v>
      </c>
      <c r="C34" s="122">
        <v>35</v>
      </c>
      <c r="D34" s="122">
        <v>28</v>
      </c>
      <c r="F34" s="118"/>
    </row>
    <row r="35" spans="1:6" x14ac:dyDescent="0.25">
      <c r="A35" s="99">
        <v>31</v>
      </c>
      <c r="B35" s="101" t="s">
        <v>146</v>
      </c>
      <c r="C35" s="122">
        <v>34</v>
      </c>
      <c r="D35" s="122">
        <v>20</v>
      </c>
      <c r="F35" s="118"/>
    </row>
    <row r="36" spans="1:6" x14ac:dyDescent="0.25">
      <c r="A36" s="99">
        <v>32</v>
      </c>
      <c r="B36" s="100" t="s">
        <v>159</v>
      </c>
      <c r="C36" s="122">
        <v>34</v>
      </c>
      <c r="D36" s="122">
        <v>25</v>
      </c>
      <c r="F36" s="118"/>
    </row>
    <row r="37" spans="1:6" x14ac:dyDescent="0.25">
      <c r="A37" s="99">
        <v>33</v>
      </c>
      <c r="B37" s="100" t="s">
        <v>345</v>
      </c>
      <c r="C37" s="122">
        <v>33</v>
      </c>
      <c r="D37" s="122">
        <v>29</v>
      </c>
      <c r="F37" s="118"/>
    </row>
    <row r="38" spans="1:6" x14ac:dyDescent="0.25">
      <c r="A38" s="99">
        <v>34</v>
      </c>
      <c r="B38" s="100" t="s">
        <v>127</v>
      </c>
      <c r="C38" s="122">
        <v>33</v>
      </c>
      <c r="D38" s="122">
        <v>21</v>
      </c>
      <c r="F38" s="118"/>
    </row>
    <row r="39" spans="1:6" x14ac:dyDescent="0.25">
      <c r="A39" s="99">
        <v>35</v>
      </c>
      <c r="B39" s="100" t="s">
        <v>106</v>
      </c>
      <c r="C39" s="122">
        <v>32</v>
      </c>
      <c r="D39" s="122">
        <v>19</v>
      </c>
      <c r="F39" s="118"/>
    </row>
    <row r="40" spans="1:6" x14ac:dyDescent="0.25">
      <c r="A40" s="99">
        <v>36</v>
      </c>
      <c r="B40" s="100" t="s">
        <v>148</v>
      </c>
      <c r="C40" s="122">
        <v>31</v>
      </c>
      <c r="D40" s="122">
        <v>24</v>
      </c>
      <c r="F40" s="118"/>
    </row>
    <row r="41" spans="1:6" x14ac:dyDescent="0.25">
      <c r="A41" s="99">
        <v>37</v>
      </c>
      <c r="B41" s="102" t="s">
        <v>160</v>
      </c>
      <c r="C41" s="103">
        <v>31</v>
      </c>
      <c r="D41" s="103">
        <v>22</v>
      </c>
      <c r="F41" s="118"/>
    </row>
    <row r="42" spans="1:6" x14ac:dyDescent="0.25">
      <c r="A42" s="99">
        <v>38</v>
      </c>
      <c r="B42" s="104" t="s">
        <v>219</v>
      </c>
      <c r="C42" s="103">
        <v>30</v>
      </c>
      <c r="D42" s="103">
        <v>22</v>
      </c>
      <c r="F42" s="118"/>
    </row>
    <row r="43" spans="1:6" x14ac:dyDescent="0.25">
      <c r="A43" s="99">
        <v>39</v>
      </c>
      <c r="B43" s="100" t="s">
        <v>113</v>
      </c>
      <c r="C43" s="103">
        <v>29</v>
      </c>
      <c r="D43" s="103">
        <v>19</v>
      </c>
      <c r="F43" s="118"/>
    </row>
    <row r="44" spans="1:6" x14ac:dyDescent="0.25">
      <c r="A44" s="99">
        <v>40</v>
      </c>
      <c r="B44" s="100" t="s">
        <v>124</v>
      </c>
      <c r="C44" s="103">
        <v>29</v>
      </c>
      <c r="D44" s="103">
        <v>18</v>
      </c>
      <c r="F44" s="118"/>
    </row>
    <row r="45" spans="1:6" x14ac:dyDescent="0.25">
      <c r="A45" s="99">
        <v>41</v>
      </c>
      <c r="B45" s="100" t="s">
        <v>166</v>
      </c>
      <c r="C45" s="103">
        <v>29</v>
      </c>
      <c r="D45" s="103">
        <v>25</v>
      </c>
      <c r="F45" s="118"/>
    </row>
    <row r="46" spans="1:6" ht="31.5" x14ac:dyDescent="0.25">
      <c r="A46" s="99">
        <v>42</v>
      </c>
      <c r="B46" s="100" t="s">
        <v>365</v>
      </c>
      <c r="C46" s="103">
        <v>27</v>
      </c>
      <c r="D46" s="103">
        <v>20</v>
      </c>
      <c r="F46" s="118"/>
    </row>
    <row r="47" spans="1:6" x14ac:dyDescent="0.25">
      <c r="A47" s="99">
        <v>43</v>
      </c>
      <c r="B47" s="105" t="s">
        <v>122</v>
      </c>
      <c r="C47" s="103">
        <v>26</v>
      </c>
      <c r="D47" s="103">
        <v>24</v>
      </c>
      <c r="F47" s="118"/>
    </row>
    <row r="48" spans="1:6" x14ac:dyDescent="0.25">
      <c r="A48" s="99">
        <v>44</v>
      </c>
      <c r="B48" s="105" t="s">
        <v>153</v>
      </c>
      <c r="C48" s="103">
        <v>26</v>
      </c>
      <c r="D48" s="103">
        <v>17</v>
      </c>
      <c r="F48" s="118"/>
    </row>
    <row r="49" spans="1:6" ht="31.5" x14ac:dyDescent="0.25">
      <c r="A49" s="99">
        <v>45</v>
      </c>
      <c r="B49" s="105" t="s">
        <v>162</v>
      </c>
      <c r="C49" s="103">
        <v>26</v>
      </c>
      <c r="D49" s="103">
        <v>17</v>
      </c>
      <c r="F49" s="118"/>
    </row>
    <row r="50" spans="1:6" x14ac:dyDescent="0.25">
      <c r="A50" s="99">
        <v>46</v>
      </c>
      <c r="B50" s="105" t="s">
        <v>318</v>
      </c>
      <c r="C50" s="103">
        <v>26</v>
      </c>
      <c r="D50" s="103">
        <v>23</v>
      </c>
      <c r="F50" s="118"/>
    </row>
    <row r="51" spans="1:6" x14ac:dyDescent="0.25">
      <c r="A51" s="99">
        <v>47</v>
      </c>
      <c r="B51" s="105" t="s">
        <v>123</v>
      </c>
      <c r="C51" s="103">
        <v>26</v>
      </c>
      <c r="D51" s="103">
        <v>16</v>
      </c>
      <c r="F51" s="118"/>
    </row>
    <row r="52" spans="1:6" x14ac:dyDescent="0.25">
      <c r="A52" s="99">
        <v>48</v>
      </c>
      <c r="B52" s="105" t="s">
        <v>203</v>
      </c>
      <c r="C52" s="103">
        <v>25</v>
      </c>
      <c r="D52" s="103">
        <v>16</v>
      </c>
      <c r="F52" s="118"/>
    </row>
    <row r="53" spans="1:6" x14ac:dyDescent="0.25">
      <c r="A53" s="99">
        <v>49</v>
      </c>
      <c r="B53" s="105" t="s">
        <v>107</v>
      </c>
      <c r="C53" s="103">
        <v>25</v>
      </c>
      <c r="D53" s="103">
        <v>19</v>
      </c>
      <c r="F53" s="118"/>
    </row>
    <row r="54" spans="1:6" x14ac:dyDescent="0.25">
      <c r="A54" s="99">
        <v>50</v>
      </c>
      <c r="B54" s="104" t="s">
        <v>326</v>
      </c>
      <c r="C54" s="103">
        <v>22</v>
      </c>
      <c r="D54" s="103">
        <v>14</v>
      </c>
      <c r="F54" s="11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49"/>
  <sheetViews>
    <sheetView zoomScale="90" zoomScaleNormal="90" zoomScaleSheetLayoutView="90" workbookViewId="0">
      <selection activeCell="A18" sqref="A18"/>
    </sheetView>
  </sheetViews>
  <sheetFormatPr defaultColWidth="8.85546875" defaultRowHeight="12.75" x14ac:dyDescent="0.2"/>
  <cols>
    <col min="1" max="1" width="43.28515625" style="110" customWidth="1"/>
    <col min="2" max="2" width="18.140625" style="120" customWidth="1"/>
    <col min="3" max="3" width="17.140625" style="120" customWidth="1"/>
    <col min="4" max="4" width="8.85546875" style="110"/>
    <col min="5" max="5" width="64" style="110" customWidth="1"/>
    <col min="6" max="16384" width="8.85546875" style="110"/>
  </cols>
  <sheetData>
    <row r="1" spans="1:9" s="108" customFormat="1" ht="44.25" customHeight="1" x14ac:dyDescent="0.3">
      <c r="A1" s="247" t="s">
        <v>289</v>
      </c>
      <c r="B1" s="247"/>
      <c r="C1" s="247"/>
    </row>
    <row r="2" spans="1:9" s="108" customFormat="1" ht="20.25" x14ac:dyDescent="0.3">
      <c r="A2" s="251" t="s">
        <v>143</v>
      </c>
      <c r="B2" s="251"/>
      <c r="C2" s="251"/>
    </row>
    <row r="4" spans="1:9" s="98" customFormat="1" ht="35.450000000000003" customHeight="1" x14ac:dyDescent="0.25">
      <c r="A4" s="150" t="s">
        <v>90</v>
      </c>
      <c r="B4" s="184" t="s">
        <v>404</v>
      </c>
      <c r="C4" s="184" t="s">
        <v>406</v>
      </c>
    </row>
    <row r="5" spans="1:9" ht="38.450000000000003" customHeight="1" x14ac:dyDescent="0.2">
      <c r="A5" s="252" t="s">
        <v>144</v>
      </c>
      <c r="B5" s="252"/>
      <c r="C5" s="252"/>
      <c r="I5" s="113"/>
    </row>
    <row r="6" spans="1:9" ht="19.149999999999999" customHeight="1" x14ac:dyDescent="0.2">
      <c r="A6" s="114" t="s">
        <v>145</v>
      </c>
      <c r="B6" s="122">
        <v>52</v>
      </c>
      <c r="C6" s="122">
        <v>37</v>
      </c>
      <c r="I6" s="113"/>
    </row>
    <row r="7" spans="1:9" ht="19.149999999999999" customHeight="1" x14ac:dyDescent="0.2">
      <c r="A7" s="115" t="s">
        <v>146</v>
      </c>
      <c r="B7" s="122">
        <v>34</v>
      </c>
      <c r="C7" s="122">
        <v>20</v>
      </c>
    </row>
    <row r="8" spans="1:9" ht="19.149999999999999" customHeight="1" x14ac:dyDescent="0.2">
      <c r="A8" s="115" t="s">
        <v>345</v>
      </c>
      <c r="B8" s="122">
        <v>33</v>
      </c>
      <c r="C8" s="122">
        <v>29</v>
      </c>
    </row>
    <row r="9" spans="1:9" ht="19.149999999999999" customHeight="1" x14ac:dyDescent="0.2">
      <c r="A9" s="115" t="s">
        <v>148</v>
      </c>
      <c r="B9" s="122">
        <v>31</v>
      </c>
      <c r="C9" s="122">
        <v>24</v>
      </c>
    </row>
    <row r="10" spans="1:9" ht="19.149999999999999" customHeight="1" x14ac:dyDescent="0.2">
      <c r="A10" s="115" t="s">
        <v>365</v>
      </c>
      <c r="B10" s="122">
        <v>27</v>
      </c>
      <c r="C10" s="122">
        <v>20</v>
      </c>
    </row>
    <row r="11" spans="1:9" ht="19.149999999999999" customHeight="1" x14ac:dyDescent="0.2">
      <c r="A11" s="115" t="s">
        <v>122</v>
      </c>
      <c r="B11" s="122">
        <v>26</v>
      </c>
      <c r="C11" s="122">
        <v>24</v>
      </c>
    </row>
    <row r="12" spans="1:9" ht="19.149999999999999" customHeight="1" x14ac:dyDescent="0.2">
      <c r="A12" s="115" t="s">
        <v>326</v>
      </c>
      <c r="B12" s="122">
        <v>22</v>
      </c>
      <c r="C12" s="122">
        <v>14</v>
      </c>
    </row>
    <row r="13" spans="1:9" ht="19.149999999999999" customHeight="1" x14ac:dyDescent="0.2">
      <c r="A13" s="116" t="s">
        <v>447</v>
      </c>
      <c r="B13" s="122">
        <v>15</v>
      </c>
      <c r="C13" s="122">
        <v>11</v>
      </c>
    </row>
    <row r="14" spans="1:9" ht="19.149999999999999" customHeight="1" x14ac:dyDescent="0.2">
      <c r="A14" s="116" t="s">
        <v>149</v>
      </c>
      <c r="B14" s="122">
        <v>14</v>
      </c>
      <c r="C14" s="122">
        <v>9</v>
      </c>
    </row>
    <row r="15" spans="1:9" ht="31.15" customHeight="1" x14ac:dyDescent="0.2">
      <c r="A15" s="116" t="s">
        <v>189</v>
      </c>
      <c r="B15" s="122">
        <v>13</v>
      </c>
      <c r="C15" s="122">
        <v>11</v>
      </c>
    </row>
    <row r="16" spans="1:9" ht="19.149999999999999" customHeight="1" x14ac:dyDescent="0.2">
      <c r="A16" s="116" t="s">
        <v>188</v>
      </c>
      <c r="B16" s="122">
        <v>12</v>
      </c>
      <c r="C16" s="122">
        <v>8</v>
      </c>
    </row>
    <row r="17" spans="1:3" ht="19.149999999999999" customHeight="1" x14ac:dyDescent="0.2">
      <c r="A17" s="114" t="s">
        <v>354</v>
      </c>
      <c r="B17" s="122">
        <v>12</v>
      </c>
      <c r="C17" s="122">
        <v>9</v>
      </c>
    </row>
    <row r="18" spans="1:3" ht="19.149999999999999" customHeight="1" x14ac:dyDescent="0.2">
      <c r="A18" s="115" t="s">
        <v>329</v>
      </c>
      <c r="B18" s="122">
        <v>11</v>
      </c>
      <c r="C18" s="122">
        <v>11</v>
      </c>
    </row>
    <row r="19" spans="1:3" ht="19.149999999999999" customHeight="1" x14ac:dyDescent="0.2">
      <c r="A19" s="115" t="s">
        <v>411</v>
      </c>
      <c r="B19" s="122">
        <v>10</v>
      </c>
      <c r="C19" s="122">
        <v>8</v>
      </c>
    </row>
    <row r="20" spans="1:3" ht="31.15" customHeight="1" x14ac:dyDescent="0.2">
      <c r="A20" s="115" t="s">
        <v>391</v>
      </c>
      <c r="B20" s="122">
        <v>10</v>
      </c>
      <c r="C20" s="122">
        <v>6</v>
      </c>
    </row>
    <row r="21" spans="1:3" ht="38.450000000000003" customHeight="1" x14ac:dyDescent="0.2">
      <c r="A21" s="252" t="s">
        <v>36</v>
      </c>
      <c r="B21" s="252"/>
      <c r="C21" s="252"/>
    </row>
    <row r="22" spans="1:3" ht="31.5" x14ac:dyDescent="0.2">
      <c r="A22" s="115" t="s">
        <v>121</v>
      </c>
      <c r="B22" s="122">
        <v>60</v>
      </c>
      <c r="C22" s="122">
        <v>44</v>
      </c>
    </row>
    <row r="23" spans="1:3" ht="19.149999999999999" customHeight="1" x14ac:dyDescent="0.2">
      <c r="A23" s="115" t="s">
        <v>114</v>
      </c>
      <c r="B23" s="122">
        <v>54</v>
      </c>
      <c r="C23" s="122">
        <v>42</v>
      </c>
    </row>
    <row r="24" spans="1:3" ht="19.149999999999999" customHeight="1" x14ac:dyDescent="0.2">
      <c r="A24" s="115" t="s">
        <v>349</v>
      </c>
      <c r="B24" s="122">
        <v>51</v>
      </c>
      <c r="C24" s="122">
        <v>34</v>
      </c>
    </row>
    <row r="25" spans="1:3" ht="19.149999999999999" customHeight="1" x14ac:dyDescent="0.2">
      <c r="A25" s="115" t="s">
        <v>137</v>
      </c>
      <c r="B25" s="122">
        <v>44</v>
      </c>
      <c r="C25" s="122">
        <v>29</v>
      </c>
    </row>
    <row r="26" spans="1:3" ht="31.5" x14ac:dyDescent="0.2">
      <c r="A26" s="115" t="s">
        <v>290</v>
      </c>
      <c r="B26" s="122">
        <v>36</v>
      </c>
      <c r="C26" s="122">
        <v>27</v>
      </c>
    </row>
    <row r="27" spans="1:3" ht="19.149999999999999" customHeight="1" x14ac:dyDescent="0.2">
      <c r="A27" s="115" t="s">
        <v>153</v>
      </c>
      <c r="B27" s="122">
        <v>26</v>
      </c>
      <c r="C27" s="122">
        <v>17</v>
      </c>
    </row>
    <row r="28" spans="1:3" ht="19.149999999999999" customHeight="1" x14ac:dyDescent="0.2">
      <c r="A28" s="115" t="s">
        <v>203</v>
      </c>
      <c r="B28" s="122">
        <v>25</v>
      </c>
      <c r="C28" s="122">
        <v>16</v>
      </c>
    </row>
    <row r="29" spans="1:3" ht="19.149999999999999" customHeight="1" x14ac:dyDescent="0.2">
      <c r="A29" s="115" t="s">
        <v>206</v>
      </c>
      <c r="B29" s="122">
        <v>14</v>
      </c>
      <c r="C29" s="122">
        <v>8</v>
      </c>
    </row>
    <row r="30" spans="1:3" ht="19.149999999999999" customHeight="1" x14ac:dyDescent="0.2">
      <c r="A30" s="115" t="s">
        <v>204</v>
      </c>
      <c r="B30" s="122">
        <v>13</v>
      </c>
      <c r="C30" s="122">
        <v>9</v>
      </c>
    </row>
    <row r="31" spans="1:3" ht="31.5" x14ac:dyDescent="0.2">
      <c r="A31" s="115" t="s">
        <v>394</v>
      </c>
      <c r="B31" s="122">
        <v>11</v>
      </c>
      <c r="C31" s="122">
        <v>8</v>
      </c>
    </row>
    <row r="32" spans="1:3" ht="19.149999999999999" customHeight="1" x14ac:dyDescent="0.2">
      <c r="A32" s="115" t="s">
        <v>390</v>
      </c>
      <c r="B32" s="122">
        <v>9</v>
      </c>
      <c r="C32" s="122">
        <v>6</v>
      </c>
    </row>
    <row r="33" spans="1:3" ht="19.149999999999999" customHeight="1" x14ac:dyDescent="0.2">
      <c r="A33" s="115" t="s">
        <v>450</v>
      </c>
      <c r="B33" s="122">
        <v>9</v>
      </c>
      <c r="C33" s="122">
        <v>7</v>
      </c>
    </row>
    <row r="34" spans="1:3" ht="19.149999999999999" customHeight="1" x14ac:dyDescent="0.2">
      <c r="A34" s="115" t="s">
        <v>452</v>
      </c>
      <c r="B34" s="122">
        <v>8</v>
      </c>
      <c r="C34" s="122">
        <v>7</v>
      </c>
    </row>
    <row r="35" spans="1:3" ht="19.149999999999999" customHeight="1" x14ac:dyDescent="0.2">
      <c r="A35" s="115" t="s">
        <v>207</v>
      </c>
      <c r="B35" s="122">
        <v>7</v>
      </c>
      <c r="C35" s="122">
        <v>6</v>
      </c>
    </row>
    <row r="36" spans="1:3" ht="19.149999999999999" customHeight="1" x14ac:dyDescent="0.2">
      <c r="A36" s="115" t="s">
        <v>451</v>
      </c>
      <c r="B36" s="122">
        <v>7</v>
      </c>
      <c r="C36" s="122">
        <v>4</v>
      </c>
    </row>
    <row r="37" spans="1:3" ht="38.450000000000003" customHeight="1" x14ac:dyDescent="0.2">
      <c r="A37" s="252" t="s">
        <v>37</v>
      </c>
      <c r="B37" s="252"/>
      <c r="C37" s="252"/>
    </row>
    <row r="38" spans="1:3" ht="21.75" customHeight="1" x14ac:dyDescent="0.2">
      <c r="A38" s="116" t="s">
        <v>103</v>
      </c>
      <c r="B38" s="122">
        <v>212</v>
      </c>
      <c r="C38" s="122">
        <v>152</v>
      </c>
    </row>
    <row r="39" spans="1:3" ht="21.75" customHeight="1" x14ac:dyDescent="0.2">
      <c r="A39" s="116" t="s">
        <v>110</v>
      </c>
      <c r="B39" s="122">
        <v>119</v>
      </c>
      <c r="C39" s="122">
        <v>85</v>
      </c>
    </row>
    <row r="40" spans="1:3" ht="21.75" customHeight="1" x14ac:dyDescent="0.2">
      <c r="A40" s="116" t="s">
        <v>127</v>
      </c>
      <c r="B40" s="122">
        <v>33</v>
      </c>
      <c r="C40" s="122">
        <v>21</v>
      </c>
    </row>
    <row r="41" spans="1:3" ht="21.75" customHeight="1" x14ac:dyDescent="0.2">
      <c r="A41" s="116" t="s">
        <v>113</v>
      </c>
      <c r="B41" s="122">
        <v>29</v>
      </c>
      <c r="C41" s="122">
        <v>19</v>
      </c>
    </row>
    <row r="42" spans="1:3" ht="21.75" customHeight="1" x14ac:dyDescent="0.2">
      <c r="A42" s="116" t="s">
        <v>156</v>
      </c>
      <c r="B42" s="122">
        <v>22</v>
      </c>
      <c r="C42" s="122">
        <v>16</v>
      </c>
    </row>
    <row r="43" spans="1:3" ht="21.75" customHeight="1" x14ac:dyDescent="0.2">
      <c r="A43" s="116" t="s">
        <v>191</v>
      </c>
      <c r="B43" s="122">
        <v>19</v>
      </c>
      <c r="C43" s="122">
        <v>18</v>
      </c>
    </row>
    <row r="44" spans="1:3" ht="21.75" customHeight="1" x14ac:dyDescent="0.2">
      <c r="A44" s="116" t="s">
        <v>210</v>
      </c>
      <c r="B44" s="122">
        <v>17</v>
      </c>
      <c r="C44" s="122">
        <v>14</v>
      </c>
    </row>
    <row r="45" spans="1:3" ht="21.75" customHeight="1" x14ac:dyDescent="0.2">
      <c r="A45" s="116" t="s">
        <v>371</v>
      </c>
      <c r="B45" s="122">
        <v>17</v>
      </c>
      <c r="C45" s="122">
        <v>13</v>
      </c>
    </row>
    <row r="46" spans="1:3" ht="21.6" customHeight="1" x14ac:dyDescent="0.2">
      <c r="A46" s="116" t="s">
        <v>393</v>
      </c>
      <c r="B46" s="122">
        <v>16</v>
      </c>
      <c r="C46" s="122">
        <v>12</v>
      </c>
    </row>
    <row r="47" spans="1:3" ht="31.15" customHeight="1" x14ac:dyDescent="0.2">
      <c r="A47" s="116" t="s">
        <v>346</v>
      </c>
      <c r="B47" s="122">
        <v>15</v>
      </c>
      <c r="C47" s="122">
        <v>9</v>
      </c>
    </row>
    <row r="48" spans="1:3" ht="21.6" customHeight="1" x14ac:dyDescent="0.2">
      <c r="A48" s="116" t="s">
        <v>362</v>
      </c>
      <c r="B48" s="122">
        <v>13</v>
      </c>
      <c r="C48" s="122">
        <v>11</v>
      </c>
    </row>
    <row r="49" spans="1:3" ht="21.6" customHeight="1" x14ac:dyDescent="0.2">
      <c r="A49" s="116" t="s">
        <v>418</v>
      </c>
      <c r="B49" s="122">
        <v>11</v>
      </c>
      <c r="C49" s="122">
        <v>8</v>
      </c>
    </row>
    <row r="50" spans="1:3" ht="21.6" customHeight="1" x14ac:dyDescent="0.2">
      <c r="A50" s="116" t="s">
        <v>448</v>
      </c>
      <c r="B50" s="122">
        <v>11</v>
      </c>
      <c r="C50" s="122">
        <v>9</v>
      </c>
    </row>
    <row r="51" spans="1:3" ht="21.6" customHeight="1" x14ac:dyDescent="0.2">
      <c r="A51" s="116" t="s">
        <v>453</v>
      </c>
      <c r="B51" s="122">
        <v>9</v>
      </c>
      <c r="C51" s="122">
        <v>7</v>
      </c>
    </row>
    <row r="52" spans="1:3" ht="21.75" customHeight="1" x14ac:dyDescent="0.2">
      <c r="A52" s="116" t="s">
        <v>454</v>
      </c>
      <c r="B52" s="122">
        <v>9</v>
      </c>
      <c r="C52" s="122">
        <v>6</v>
      </c>
    </row>
    <row r="53" spans="1:3" ht="38.450000000000003" customHeight="1" x14ac:dyDescent="0.2">
      <c r="A53" s="252" t="s">
        <v>38</v>
      </c>
      <c r="B53" s="252"/>
      <c r="C53" s="252"/>
    </row>
    <row r="54" spans="1:3" ht="21.6" customHeight="1" x14ac:dyDescent="0.2">
      <c r="A54" s="115" t="s">
        <v>141</v>
      </c>
      <c r="B54" s="122">
        <v>267</v>
      </c>
      <c r="C54" s="122">
        <v>197</v>
      </c>
    </row>
    <row r="55" spans="1:3" ht="21.6" customHeight="1" x14ac:dyDescent="0.2">
      <c r="A55" s="115" t="s">
        <v>158</v>
      </c>
      <c r="B55" s="122">
        <v>71</v>
      </c>
      <c r="C55" s="122">
        <v>59</v>
      </c>
    </row>
    <row r="56" spans="1:3" ht="21.6" customHeight="1" x14ac:dyDescent="0.2">
      <c r="A56" s="115" t="s">
        <v>128</v>
      </c>
      <c r="B56" s="122">
        <v>61</v>
      </c>
      <c r="C56" s="122">
        <v>44</v>
      </c>
    </row>
    <row r="57" spans="1:3" ht="21.6" customHeight="1" x14ac:dyDescent="0.2">
      <c r="A57" s="115" t="s">
        <v>120</v>
      </c>
      <c r="B57" s="117">
        <v>58</v>
      </c>
      <c r="C57" s="117">
        <v>44</v>
      </c>
    </row>
    <row r="58" spans="1:3" ht="21.75" customHeight="1" x14ac:dyDescent="0.2">
      <c r="A58" s="115" t="s">
        <v>192</v>
      </c>
      <c r="B58" s="122">
        <v>35</v>
      </c>
      <c r="C58" s="122">
        <v>28</v>
      </c>
    </row>
    <row r="59" spans="1:3" ht="21.75" customHeight="1" x14ac:dyDescent="0.2">
      <c r="A59" s="115" t="s">
        <v>159</v>
      </c>
      <c r="B59" s="122">
        <v>34</v>
      </c>
      <c r="C59" s="122">
        <v>25</v>
      </c>
    </row>
    <row r="60" spans="1:3" ht="21" customHeight="1" x14ac:dyDescent="0.2">
      <c r="A60" s="115" t="s">
        <v>160</v>
      </c>
      <c r="B60" s="122">
        <v>31</v>
      </c>
      <c r="C60" s="122">
        <v>22</v>
      </c>
    </row>
    <row r="61" spans="1:3" ht="31.15" customHeight="1" x14ac:dyDescent="0.2">
      <c r="A61" s="115" t="s">
        <v>162</v>
      </c>
      <c r="B61" s="122">
        <v>26</v>
      </c>
      <c r="C61" s="122">
        <v>17</v>
      </c>
    </row>
    <row r="62" spans="1:3" ht="21.75" customHeight="1" x14ac:dyDescent="0.2">
      <c r="A62" s="115" t="s">
        <v>161</v>
      </c>
      <c r="B62" s="122">
        <v>21</v>
      </c>
      <c r="C62" s="122">
        <v>18</v>
      </c>
    </row>
    <row r="63" spans="1:3" ht="21.6" customHeight="1" x14ac:dyDescent="0.2">
      <c r="A63" s="115" t="s">
        <v>157</v>
      </c>
      <c r="B63" s="122">
        <v>13</v>
      </c>
      <c r="C63" s="122">
        <v>10</v>
      </c>
    </row>
    <row r="64" spans="1:3" ht="21.6" customHeight="1" x14ac:dyDescent="0.2">
      <c r="A64" s="115" t="s">
        <v>193</v>
      </c>
      <c r="B64" s="122">
        <v>13</v>
      </c>
      <c r="C64" s="122">
        <v>11</v>
      </c>
    </row>
    <row r="65" spans="1:3" ht="31.15" customHeight="1" x14ac:dyDescent="0.2">
      <c r="A65" s="115" t="s">
        <v>212</v>
      </c>
      <c r="B65" s="122">
        <v>12</v>
      </c>
      <c r="C65" s="122">
        <v>10</v>
      </c>
    </row>
    <row r="66" spans="1:3" ht="31.15" customHeight="1" x14ac:dyDescent="0.2">
      <c r="A66" s="115" t="s">
        <v>382</v>
      </c>
      <c r="B66" s="122">
        <v>11</v>
      </c>
      <c r="C66" s="122">
        <v>8</v>
      </c>
    </row>
    <row r="67" spans="1:3" ht="21.6" customHeight="1" x14ac:dyDescent="0.2">
      <c r="A67" s="115" t="s">
        <v>211</v>
      </c>
      <c r="B67" s="122">
        <v>9</v>
      </c>
      <c r="C67" s="122">
        <v>7</v>
      </c>
    </row>
    <row r="68" spans="1:3" ht="21.6" customHeight="1" x14ac:dyDescent="0.2">
      <c r="A68" s="115" t="s">
        <v>384</v>
      </c>
      <c r="B68" s="122">
        <v>8</v>
      </c>
      <c r="C68" s="122">
        <v>3</v>
      </c>
    </row>
    <row r="69" spans="1:3" ht="38.450000000000003" customHeight="1" x14ac:dyDescent="0.2">
      <c r="A69" s="252" t="s">
        <v>39</v>
      </c>
      <c r="B69" s="252"/>
      <c r="C69" s="252"/>
    </row>
    <row r="70" spans="1:3" ht="15.75" x14ac:dyDescent="0.2">
      <c r="A70" s="115" t="s">
        <v>98</v>
      </c>
      <c r="B70" s="122">
        <v>441</v>
      </c>
      <c r="C70" s="122">
        <v>313</v>
      </c>
    </row>
    <row r="71" spans="1:3" ht="15.75" x14ac:dyDescent="0.2">
      <c r="A71" s="115" t="s">
        <v>100</v>
      </c>
      <c r="B71" s="122">
        <v>267</v>
      </c>
      <c r="C71" s="122">
        <v>213</v>
      </c>
    </row>
    <row r="72" spans="1:3" ht="15.75" x14ac:dyDescent="0.2">
      <c r="A72" s="115" t="s">
        <v>104</v>
      </c>
      <c r="B72" s="122">
        <v>230</v>
      </c>
      <c r="C72" s="122">
        <v>170</v>
      </c>
    </row>
    <row r="73" spans="1:3" ht="15.75" x14ac:dyDescent="0.2">
      <c r="A73" s="115" t="s">
        <v>105</v>
      </c>
      <c r="B73" s="122">
        <v>178</v>
      </c>
      <c r="C73" s="122">
        <v>136</v>
      </c>
    </row>
    <row r="74" spans="1:3" ht="78.75" x14ac:dyDescent="0.2">
      <c r="A74" s="115" t="s">
        <v>200</v>
      </c>
      <c r="B74" s="122">
        <v>100</v>
      </c>
      <c r="C74" s="122">
        <v>75</v>
      </c>
    </row>
    <row r="75" spans="1:3" ht="15.75" x14ac:dyDescent="0.2">
      <c r="A75" s="115" t="s">
        <v>126</v>
      </c>
      <c r="B75" s="122">
        <v>58</v>
      </c>
      <c r="C75" s="122">
        <v>39</v>
      </c>
    </row>
    <row r="76" spans="1:3" ht="15.75" x14ac:dyDescent="0.2">
      <c r="A76" s="115" t="s">
        <v>106</v>
      </c>
      <c r="B76" s="122">
        <v>32</v>
      </c>
      <c r="C76" s="122">
        <v>19</v>
      </c>
    </row>
    <row r="77" spans="1:3" ht="15.75" x14ac:dyDescent="0.2">
      <c r="A77" s="115" t="s">
        <v>124</v>
      </c>
      <c r="B77" s="122">
        <v>29</v>
      </c>
      <c r="C77" s="122">
        <v>18</v>
      </c>
    </row>
    <row r="78" spans="1:3" ht="15.75" x14ac:dyDescent="0.2">
      <c r="A78" s="115" t="s">
        <v>163</v>
      </c>
      <c r="B78" s="122">
        <v>21</v>
      </c>
      <c r="C78" s="122">
        <v>17</v>
      </c>
    </row>
    <row r="79" spans="1:3" ht="15.75" x14ac:dyDescent="0.2">
      <c r="A79" s="115" t="s">
        <v>132</v>
      </c>
      <c r="B79" s="122">
        <v>20</v>
      </c>
      <c r="C79" s="122">
        <v>14</v>
      </c>
    </row>
    <row r="80" spans="1:3" ht="31.5" x14ac:dyDescent="0.2">
      <c r="A80" s="115" t="s">
        <v>194</v>
      </c>
      <c r="B80" s="122">
        <v>20</v>
      </c>
      <c r="C80" s="122">
        <v>13</v>
      </c>
    </row>
    <row r="81" spans="1:3" ht="15.75" x14ac:dyDescent="0.2">
      <c r="A81" s="115" t="s">
        <v>164</v>
      </c>
      <c r="B81" s="122">
        <v>19</v>
      </c>
      <c r="C81" s="122">
        <v>18</v>
      </c>
    </row>
    <row r="82" spans="1:3" ht="15.75" x14ac:dyDescent="0.2">
      <c r="A82" s="115" t="s">
        <v>317</v>
      </c>
      <c r="B82" s="122">
        <v>13</v>
      </c>
      <c r="C82" s="122">
        <v>9</v>
      </c>
    </row>
    <row r="83" spans="1:3" ht="15.75" x14ac:dyDescent="0.2">
      <c r="A83" s="115" t="s">
        <v>213</v>
      </c>
      <c r="B83" s="122">
        <v>10</v>
      </c>
      <c r="C83" s="122">
        <v>8</v>
      </c>
    </row>
    <row r="84" spans="1:3" ht="15.75" x14ac:dyDescent="0.2">
      <c r="A84" s="115" t="s">
        <v>343</v>
      </c>
      <c r="B84" s="122">
        <v>8</v>
      </c>
      <c r="C84" s="122">
        <v>6</v>
      </c>
    </row>
    <row r="85" spans="1:3" ht="38.450000000000003" customHeight="1" x14ac:dyDescent="0.2">
      <c r="A85" s="252" t="s">
        <v>165</v>
      </c>
      <c r="B85" s="252"/>
      <c r="C85" s="252"/>
    </row>
    <row r="86" spans="1:3" ht="31.15" customHeight="1" x14ac:dyDescent="0.2">
      <c r="A86" s="115" t="s">
        <v>115</v>
      </c>
      <c r="B86" s="122">
        <v>311</v>
      </c>
      <c r="C86" s="122">
        <v>263</v>
      </c>
    </row>
    <row r="87" spans="1:3" ht="31.15" customHeight="1" x14ac:dyDescent="0.2">
      <c r="A87" s="115" t="s">
        <v>198</v>
      </c>
      <c r="B87" s="122">
        <v>54</v>
      </c>
      <c r="C87" s="122">
        <v>44</v>
      </c>
    </row>
    <row r="88" spans="1:3" ht="19.899999999999999" customHeight="1" x14ac:dyDescent="0.2">
      <c r="A88" s="115" t="s">
        <v>174</v>
      </c>
      <c r="B88" s="122">
        <v>49</v>
      </c>
      <c r="C88" s="122">
        <v>42</v>
      </c>
    </row>
    <row r="89" spans="1:3" ht="19.899999999999999" customHeight="1" x14ac:dyDescent="0.2">
      <c r="A89" s="115" t="s">
        <v>166</v>
      </c>
      <c r="B89" s="122">
        <v>29</v>
      </c>
      <c r="C89" s="122">
        <v>25</v>
      </c>
    </row>
    <row r="90" spans="1:3" ht="19.899999999999999" customHeight="1" x14ac:dyDescent="0.2">
      <c r="A90" s="115" t="s">
        <v>172</v>
      </c>
      <c r="B90" s="122">
        <v>21</v>
      </c>
      <c r="C90" s="122">
        <v>16</v>
      </c>
    </row>
    <row r="91" spans="1:3" ht="19.899999999999999" customHeight="1" x14ac:dyDescent="0.2">
      <c r="A91" s="115" t="s">
        <v>171</v>
      </c>
      <c r="B91" s="122">
        <v>20</v>
      </c>
      <c r="C91" s="122">
        <v>18</v>
      </c>
    </row>
    <row r="92" spans="1:3" ht="19.899999999999999" customHeight="1" x14ac:dyDescent="0.2">
      <c r="A92" s="115" t="s">
        <v>173</v>
      </c>
      <c r="B92" s="122">
        <v>10</v>
      </c>
      <c r="C92" s="122">
        <v>10</v>
      </c>
    </row>
    <row r="93" spans="1:3" ht="19.899999999999999" customHeight="1" x14ac:dyDescent="0.2">
      <c r="A93" s="115" t="s">
        <v>167</v>
      </c>
      <c r="B93" s="122">
        <v>9</v>
      </c>
      <c r="C93" s="122">
        <v>8</v>
      </c>
    </row>
    <row r="94" spans="1:3" ht="19.899999999999999" customHeight="1" x14ac:dyDescent="0.2">
      <c r="A94" s="115" t="s">
        <v>175</v>
      </c>
      <c r="B94" s="122">
        <v>9</v>
      </c>
      <c r="C94" s="122">
        <v>9</v>
      </c>
    </row>
    <row r="95" spans="1:3" ht="19.899999999999999" customHeight="1" x14ac:dyDescent="0.2">
      <c r="A95" s="115" t="s">
        <v>170</v>
      </c>
      <c r="B95" s="122">
        <v>9</v>
      </c>
      <c r="C95" s="122">
        <v>8</v>
      </c>
    </row>
    <row r="96" spans="1:3" ht="19.899999999999999" customHeight="1" x14ac:dyDescent="0.2">
      <c r="A96" s="115" t="s">
        <v>169</v>
      </c>
      <c r="B96" s="122">
        <v>7</v>
      </c>
      <c r="C96" s="122">
        <v>6</v>
      </c>
    </row>
    <row r="97" spans="1:3" ht="19.899999999999999" customHeight="1" x14ac:dyDescent="0.2">
      <c r="A97" s="115" t="s">
        <v>196</v>
      </c>
      <c r="B97" s="122">
        <v>7</v>
      </c>
      <c r="C97" s="122">
        <v>7</v>
      </c>
    </row>
    <row r="98" spans="1:3" ht="19.899999999999999" customHeight="1" x14ac:dyDescent="0.2">
      <c r="A98" s="115" t="s">
        <v>311</v>
      </c>
      <c r="B98" s="122">
        <v>6</v>
      </c>
      <c r="C98" s="122">
        <v>4</v>
      </c>
    </row>
    <row r="99" spans="1:3" ht="19.899999999999999" customHeight="1" x14ac:dyDescent="0.2">
      <c r="A99" s="115" t="s">
        <v>449</v>
      </c>
      <c r="B99" s="122">
        <v>4</v>
      </c>
      <c r="C99" s="122">
        <v>4</v>
      </c>
    </row>
    <row r="100" spans="1:3" ht="19.899999999999999" customHeight="1" x14ac:dyDescent="0.2">
      <c r="A100" s="115" t="s">
        <v>322</v>
      </c>
      <c r="B100" s="122">
        <v>4</v>
      </c>
      <c r="C100" s="122">
        <v>4</v>
      </c>
    </row>
    <row r="101" spans="1:3" ht="38.450000000000003" customHeight="1" x14ac:dyDescent="0.2">
      <c r="A101" s="252" t="s">
        <v>41</v>
      </c>
      <c r="B101" s="252"/>
      <c r="C101" s="252"/>
    </row>
    <row r="102" spans="1:3" ht="31.15" customHeight="1" x14ac:dyDescent="0.2">
      <c r="A102" s="115" t="s">
        <v>224</v>
      </c>
      <c r="B102" s="122">
        <v>241</v>
      </c>
      <c r="C102" s="122">
        <v>215</v>
      </c>
    </row>
    <row r="103" spans="1:3" ht="16.149999999999999" customHeight="1" x14ac:dyDescent="0.2">
      <c r="A103" s="115" t="s">
        <v>138</v>
      </c>
      <c r="B103" s="122">
        <v>42</v>
      </c>
      <c r="C103" s="122">
        <v>30</v>
      </c>
    </row>
    <row r="104" spans="1:3" ht="16.149999999999999" customHeight="1" x14ac:dyDescent="0.2">
      <c r="A104" s="114" t="s">
        <v>107</v>
      </c>
      <c r="B104" s="122">
        <v>25</v>
      </c>
      <c r="C104" s="122">
        <v>19</v>
      </c>
    </row>
    <row r="105" spans="1:3" ht="16.149999999999999" customHeight="1" x14ac:dyDescent="0.2">
      <c r="A105" s="115" t="s">
        <v>216</v>
      </c>
      <c r="B105" s="122">
        <v>19</v>
      </c>
      <c r="C105" s="122">
        <v>17</v>
      </c>
    </row>
    <row r="106" spans="1:3" ht="16.149999999999999" customHeight="1" x14ac:dyDescent="0.2">
      <c r="A106" s="115" t="s">
        <v>176</v>
      </c>
      <c r="B106" s="122">
        <v>15</v>
      </c>
      <c r="C106" s="122">
        <v>6</v>
      </c>
    </row>
    <row r="107" spans="1:3" ht="46.9" customHeight="1" x14ac:dyDescent="0.2">
      <c r="A107" s="115" t="s">
        <v>293</v>
      </c>
      <c r="B107" s="122">
        <v>14</v>
      </c>
      <c r="C107" s="122">
        <v>12</v>
      </c>
    </row>
    <row r="108" spans="1:3" ht="16.149999999999999" customHeight="1" x14ac:dyDescent="0.2">
      <c r="A108" s="115" t="s">
        <v>215</v>
      </c>
      <c r="B108" s="122">
        <v>13</v>
      </c>
      <c r="C108" s="122">
        <v>10</v>
      </c>
    </row>
    <row r="109" spans="1:3" ht="31.15" customHeight="1" x14ac:dyDescent="0.2">
      <c r="A109" s="115" t="s">
        <v>319</v>
      </c>
      <c r="B109" s="122">
        <v>11</v>
      </c>
      <c r="C109" s="122">
        <v>9</v>
      </c>
    </row>
    <row r="110" spans="1:3" ht="16.149999999999999" customHeight="1" x14ac:dyDescent="0.2">
      <c r="A110" s="115" t="s">
        <v>429</v>
      </c>
      <c r="B110" s="122">
        <v>10</v>
      </c>
      <c r="C110" s="122">
        <v>9</v>
      </c>
    </row>
    <row r="111" spans="1:3" ht="16.149999999999999" customHeight="1" x14ac:dyDescent="0.2">
      <c r="A111" s="115" t="s">
        <v>291</v>
      </c>
      <c r="B111" s="122">
        <v>9</v>
      </c>
      <c r="C111" s="122">
        <v>8</v>
      </c>
    </row>
    <row r="112" spans="1:3" ht="16.149999999999999" customHeight="1" x14ac:dyDescent="0.2">
      <c r="A112" s="115" t="s">
        <v>455</v>
      </c>
      <c r="B112" s="122">
        <v>8</v>
      </c>
      <c r="C112" s="122">
        <v>7</v>
      </c>
    </row>
    <row r="113" spans="1:3" ht="31.15" customHeight="1" x14ac:dyDescent="0.2">
      <c r="A113" s="115" t="s">
        <v>341</v>
      </c>
      <c r="B113" s="122">
        <v>8</v>
      </c>
      <c r="C113" s="122">
        <v>7</v>
      </c>
    </row>
    <row r="114" spans="1:3" ht="16.149999999999999" customHeight="1" x14ac:dyDescent="0.2">
      <c r="A114" s="115" t="s">
        <v>372</v>
      </c>
      <c r="B114" s="122">
        <v>8</v>
      </c>
      <c r="C114" s="122">
        <v>6</v>
      </c>
    </row>
    <row r="115" spans="1:3" ht="16.149999999999999" customHeight="1" x14ac:dyDescent="0.2">
      <c r="A115" s="115" t="s">
        <v>388</v>
      </c>
      <c r="B115" s="122">
        <v>7</v>
      </c>
      <c r="C115" s="122">
        <v>5</v>
      </c>
    </row>
    <row r="116" spans="1:3" ht="16.149999999999999" customHeight="1" x14ac:dyDescent="0.2">
      <c r="A116" s="115" t="s">
        <v>355</v>
      </c>
      <c r="B116" s="122">
        <v>7</v>
      </c>
      <c r="C116" s="122">
        <v>6</v>
      </c>
    </row>
    <row r="117" spans="1:3" ht="63.75" customHeight="1" x14ac:dyDescent="0.2">
      <c r="A117" s="252" t="s">
        <v>42</v>
      </c>
      <c r="B117" s="252"/>
      <c r="C117" s="252"/>
    </row>
    <row r="118" spans="1:3" ht="21.6" customHeight="1" x14ac:dyDescent="0.2">
      <c r="A118" s="115" t="s">
        <v>131</v>
      </c>
      <c r="B118" s="122">
        <v>47</v>
      </c>
      <c r="C118" s="122">
        <v>34</v>
      </c>
    </row>
    <row r="119" spans="1:3" ht="21" customHeight="1" x14ac:dyDescent="0.2">
      <c r="A119" s="115" t="s">
        <v>318</v>
      </c>
      <c r="B119" s="122">
        <v>26</v>
      </c>
      <c r="C119" s="122">
        <v>23</v>
      </c>
    </row>
    <row r="120" spans="1:3" ht="21" customHeight="1" x14ac:dyDescent="0.2">
      <c r="A120" s="115" t="s">
        <v>320</v>
      </c>
      <c r="B120" s="122">
        <v>22</v>
      </c>
      <c r="C120" s="122">
        <v>22</v>
      </c>
    </row>
    <row r="121" spans="1:3" ht="31.15" customHeight="1" x14ac:dyDescent="0.2">
      <c r="A121" s="115" t="s">
        <v>398</v>
      </c>
      <c r="B121" s="122">
        <v>20</v>
      </c>
      <c r="C121" s="122">
        <v>17</v>
      </c>
    </row>
    <row r="122" spans="1:3" ht="21" customHeight="1" x14ac:dyDescent="0.2">
      <c r="A122" s="115" t="s">
        <v>218</v>
      </c>
      <c r="B122" s="122">
        <v>14</v>
      </c>
      <c r="C122" s="122">
        <v>10</v>
      </c>
    </row>
    <row r="123" spans="1:3" ht="21.6" customHeight="1" x14ac:dyDescent="0.2">
      <c r="A123" s="115" t="s">
        <v>225</v>
      </c>
      <c r="B123" s="122">
        <v>14</v>
      </c>
      <c r="C123" s="122">
        <v>14</v>
      </c>
    </row>
    <row r="124" spans="1:3" ht="21.6" customHeight="1" x14ac:dyDescent="0.2">
      <c r="A124" s="115" t="s">
        <v>294</v>
      </c>
      <c r="B124" s="122">
        <v>10</v>
      </c>
      <c r="C124" s="122">
        <v>9</v>
      </c>
    </row>
    <row r="125" spans="1:3" ht="21.6" customHeight="1" x14ac:dyDescent="0.2">
      <c r="A125" s="115" t="s">
        <v>99</v>
      </c>
      <c r="B125" s="122">
        <v>7</v>
      </c>
      <c r="C125" s="122">
        <v>4</v>
      </c>
    </row>
    <row r="126" spans="1:3" ht="21.6" customHeight="1" x14ac:dyDescent="0.2">
      <c r="A126" s="115" t="s">
        <v>456</v>
      </c>
      <c r="B126" s="122">
        <v>7</v>
      </c>
      <c r="C126" s="122">
        <v>6</v>
      </c>
    </row>
    <row r="127" spans="1:3" ht="21.6" customHeight="1" x14ac:dyDescent="0.2">
      <c r="A127" s="115" t="s">
        <v>377</v>
      </c>
      <c r="B127" s="122">
        <v>5</v>
      </c>
      <c r="C127" s="122">
        <v>3</v>
      </c>
    </row>
    <row r="128" spans="1:3" ht="31.15" customHeight="1" x14ac:dyDescent="0.2">
      <c r="A128" s="115" t="s">
        <v>457</v>
      </c>
      <c r="B128" s="122">
        <v>5</v>
      </c>
      <c r="C128" s="122">
        <v>4</v>
      </c>
    </row>
    <row r="129" spans="1:3" ht="21.6" customHeight="1" x14ac:dyDescent="0.2">
      <c r="A129" s="115" t="s">
        <v>344</v>
      </c>
      <c r="B129" s="122">
        <v>5</v>
      </c>
      <c r="C129" s="122">
        <v>4</v>
      </c>
    </row>
    <row r="130" spans="1:3" ht="21.6" customHeight="1" x14ac:dyDescent="0.2">
      <c r="A130" s="115" t="s">
        <v>431</v>
      </c>
      <c r="B130" s="122">
        <v>5</v>
      </c>
      <c r="C130" s="122">
        <v>3</v>
      </c>
    </row>
    <row r="131" spans="1:3" ht="21.6" customHeight="1" x14ac:dyDescent="0.2">
      <c r="A131" s="115" t="s">
        <v>458</v>
      </c>
      <c r="B131" s="122">
        <v>5</v>
      </c>
      <c r="C131" s="122">
        <v>2</v>
      </c>
    </row>
    <row r="132" spans="1:3" ht="21.6" customHeight="1" x14ac:dyDescent="0.2">
      <c r="A132" s="115" t="s">
        <v>459</v>
      </c>
      <c r="B132" s="122">
        <v>4</v>
      </c>
      <c r="C132" s="122">
        <v>4</v>
      </c>
    </row>
    <row r="133" spans="1:3" ht="38.450000000000003" customHeight="1" x14ac:dyDescent="0.2">
      <c r="A133" s="252" t="s">
        <v>183</v>
      </c>
      <c r="B133" s="252"/>
      <c r="C133" s="252"/>
    </row>
    <row r="134" spans="1:3" ht="21" customHeight="1" x14ac:dyDescent="0.2">
      <c r="A134" s="115" t="s">
        <v>97</v>
      </c>
      <c r="B134" s="122">
        <v>545</v>
      </c>
      <c r="C134" s="122">
        <v>464</v>
      </c>
    </row>
    <row r="135" spans="1:3" ht="21" customHeight="1" x14ac:dyDescent="0.2">
      <c r="A135" s="115" t="s">
        <v>101</v>
      </c>
      <c r="B135" s="122">
        <v>204</v>
      </c>
      <c r="C135" s="122">
        <v>147</v>
      </c>
    </row>
    <row r="136" spans="1:3" ht="21" customHeight="1" x14ac:dyDescent="0.2">
      <c r="A136" s="115" t="s">
        <v>117</v>
      </c>
      <c r="B136" s="122">
        <v>79</v>
      </c>
      <c r="C136" s="122">
        <v>61</v>
      </c>
    </row>
    <row r="137" spans="1:3" ht="21" customHeight="1" x14ac:dyDescent="0.2">
      <c r="A137" s="115" t="s">
        <v>129</v>
      </c>
      <c r="B137" s="122">
        <v>59</v>
      </c>
      <c r="C137" s="122">
        <v>42</v>
      </c>
    </row>
    <row r="138" spans="1:3" ht="21" customHeight="1" x14ac:dyDescent="0.2">
      <c r="A138" s="114" t="s">
        <v>139</v>
      </c>
      <c r="B138" s="122">
        <v>50</v>
      </c>
      <c r="C138" s="122">
        <v>39</v>
      </c>
    </row>
    <row r="139" spans="1:3" ht="21" customHeight="1" x14ac:dyDescent="0.2">
      <c r="A139" s="115" t="s">
        <v>219</v>
      </c>
      <c r="B139" s="122">
        <v>30</v>
      </c>
      <c r="C139" s="122">
        <v>22</v>
      </c>
    </row>
    <row r="140" spans="1:3" ht="21" customHeight="1" x14ac:dyDescent="0.2">
      <c r="A140" s="115" t="s">
        <v>123</v>
      </c>
      <c r="B140" s="122">
        <v>26</v>
      </c>
      <c r="C140" s="122">
        <v>16</v>
      </c>
    </row>
    <row r="141" spans="1:3" ht="21" customHeight="1" x14ac:dyDescent="0.2">
      <c r="A141" s="115" t="s">
        <v>112</v>
      </c>
      <c r="B141" s="122">
        <v>21</v>
      </c>
      <c r="C141" s="122">
        <v>16</v>
      </c>
    </row>
    <row r="142" spans="1:3" ht="21" customHeight="1" x14ac:dyDescent="0.2">
      <c r="A142" s="115" t="s">
        <v>136</v>
      </c>
      <c r="B142" s="122">
        <v>18</v>
      </c>
      <c r="C142" s="122">
        <v>12</v>
      </c>
    </row>
    <row r="143" spans="1:3" ht="21" customHeight="1" x14ac:dyDescent="0.2">
      <c r="A143" s="115" t="s">
        <v>116</v>
      </c>
      <c r="B143" s="122">
        <v>18</v>
      </c>
      <c r="C143" s="122">
        <v>16</v>
      </c>
    </row>
    <row r="144" spans="1:3" ht="21.6" customHeight="1" x14ac:dyDescent="0.2">
      <c r="A144" s="115" t="s">
        <v>197</v>
      </c>
      <c r="B144" s="122">
        <v>14</v>
      </c>
      <c r="C144" s="122">
        <v>10</v>
      </c>
    </row>
    <row r="145" spans="1:3" ht="21" customHeight="1" x14ac:dyDescent="0.2">
      <c r="A145" s="115" t="s">
        <v>135</v>
      </c>
      <c r="B145" s="122">
        <v>10</v>
      </c>
      <c r="C145" s="122">
        <v>7</v>
      </c>
    </row>
    <row r="146" spans="1:3" ht="21.6" customHeight="1" x14ac:dyDescent="0.2">
      <c r="A146" s="115" t="s">
        <v>437</v>
      </c>
      <c r="B146" s="122">
        <v>9</v>
      </c>
      <c r="C146" s="122">
        <v>5</v>
      </c>
    </row>
    <row r="147" spans="1:3" ht="21.6" customHeight="1" x14ac:dyDescent="0.2">
      <c r="A147" s="115" t="s">
        <v>226</v>
      </c>
      <c r="B147" s="122">
        <v>7</v>
      </c>
      <c r="C147" s="122">
        <v>6</v>
      </c>
    </row>
    <row r="148" spans="1:3" ht="46.9" customHeight="1" x14ac:dyDescent="0.2">
      <c r="A148" s="115" t="s">
        <v>125</v>
      </c>
      <c r="B148" s="122">
        <v>7</v>
      </c>
      <c r="C148" s="122">
        <v>6</v>
      </c>
    </row>
    <row r="149" spans="1:3" ht="15.75" x14ac:dyDescent="0.25">
      <c r="A149" s="97"/>
      <c r="B149" s="118"/>
      <c r="C149" s="118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54"/>
  <sheetViews>
    <sheetView view="pageBreakPreview" zoomScale="90" zoomScaleNormal="100" zoomScaleSheetLayoutView="90" workbookViewId="0">
      <selection activeCell="B58" sqref="B58"/>
    </sheetView>
  </sheetViews>
  <sheetFormatPr defaultColWidth="9.140625" defaultRowHeight="15.75" x14ac:dyDescent="0.25"/>
  <cols>
    <col min="1" max="1" width="3.140625" style="97" customWidth="1"/>
    <col min="2" max="2" width="42" style="106" customWidth="1"/>
    <col min="3" max="3" width="24.7109375" style="97" customWidth="1"/>
    <col min="4" max="4" width="26.42578125" style="97" customWidth="1"/>
    <col min="5" max="16384" width="9.140625" style="97"/>
  </cols>
  <sheetData>
    <row r="1" spans="1:6" ht="45" customHeight="1" x14ac:dyDescent="0.25">
      <c r="B1" s="247" t="s">
        <v>295</v>
      </c>
      <c r="C1" s="247"/>
      <c r="D1" s="247"/>
    </row>
    <row r="2" spans="1:6" ht="20.25" customHeight="1" x14ac:dyDescent="0.25">
      <c r="B2" s="247" t="s">
        <v>89</v>
      </c>
      <c r="C2" s="247"/>
      <c r="D2" s="247"/>
    </row>
    <row r="3" spans="1:6" ht="6" customHeight="1" x14ac:dyDescent="0.25"/>
    <row r="4" spans="1:6" s="98" customFormat="1" ht="35.450000000000003" customHeight="1" x14ac:dyDescent="0.25">
      <c r="A4" s="185"/>
      <c r="B4" s="150" t="s">
        <v>90</v>
      </c>
      <c r="C4" s="184" t="s">
        <v>404</v>
      </c>
      <c r="D4" s="184" t="s">
        <v>406</v>
      </c>
    </row>
    <row r="5" spans="1:6" x14ac:dyDescent="0.25">
      <c r="A5" s="99">
        <v>1</v>
      </c>
      <c r="B5" s="100" t="s">
        <v>96</v>
      </c>
      <c r="C5" s="122">
        <v>181</v>
      </c>
      <c r="D5" s="122">
        <v>136</v>
      </c>
      <c r="F5" s="118"/>
    </row>
    <row r="6" spans="1:6" x14ac:dyDescent="0.25">
      <c r="A6" s="99">
        <v>2</v>
      </c>
      <c r="B6" s="100" t="s">
        <v>97</v>
      </c>
      <c r="C6" s="122">
        <v>151</v>
      </c>
      <c r="D6" s="122">
        <v>117</v>
      </c>
      <c r="F6" s="118"/>
    </row>
    <row r="7" spans="1:6" ht="47.25" x14ac:dyDescent="0.25">
      <c r="A7" s="99">
        <v>3</v>
      </c>
      <c r="B7" s="100" t="s">
        <v>187</v>
      </c>
      <c r="C7" s="122">
        <v>101</v>
      </c>
      <c r="D7" s="122">
        <v>82</v>
      </c>
      <c r="F7" s="118"/>
    </row>
    <row r="8" spans="1:6" x14ac:dyDescent="0.25">
      <c r="A8" s="99">
        <v>4</v>
      </c>
      <c r="B8" s="100" t="s">
        <v>106</v>
      </c>
      <c r="C8" s="122">
        <v>97</v>
      </c>
      <c r="D8" s="122">
        <v>75</v>
      </c>
      <c r="F8" s="118"/>
    </row>
    <row r="9" spans="1:6" x14ac:dyDescent="0.25">
      <c r="A9" s="99">
        <v>5</v>
      </c>
      <c r="B9" s="100" t="s">
        <v>111</v>
      </c>
      <c r="C9" s="122">
        <v>60</v>
      </c>
      <c r="D9" s="122">
        <v>47</v>
      </c>
      <c r="F9" s="118"/>
    </row>
    <row r="10" spans="1:6" x14ac:dyDescent="0.25">
      <c r="A10" s="99">
        <v>6</v>
      </c>
      <c r="B10" s="100" t="s">
        <v>315</v>
      </c>
      <c r="C10" s="122">
        <v>53</v>
      </c>
      <c r="D10" s="122">
        <v>46</v>
      </c>
      <c r="F10" s="118"/>
    </row>
    <row r="11" spans="1:6" ht="47.25" x14ac:dyDescent="0.25">
      <c r="A11" s="99">
        <v>7</v>
      </c>
      <c r="B11" s="100" t="s">
        <v>115</v>
      </c>
      <c r="C11" s="122">
        <v>52</v>
      </c>
      <c r="D11" s="122">
        <v>33</v>
      </c>
      <c r="F11" s="118"/>
    </row>
    <row r="12" spans="1:6" x14ac:dyDescent="0.25">
      <c r="A12" s="99">
        <v>8</v>
      </c>
      <c r="B12" s="100" t="s">
        <v>112</v>
      </c>
      <c r="C12" s="122">
        <v>46</v>
      </c>
      <c r="D12" s="122">
        <v>33</v>
      </c>
      <c r="F12" s="118"/>
    </row>
    <row r="13" spans="1:6" x14ac:dyDescent="0.25">
      <c r="A13" s="99">
        <v>9</v>
      </c>
      <c r="B13" s="100" t="s">
        <v>297</v>
      </c>
      <c r="C13" s="122">
        <v>37</v>
      </c>
      <c r="D13" s="122">
        <v>18</v>
      </c>
      <c r="F13" s="118"/>
    </row>
    <row r="14" spans="1:6" ht="15.6" customHeight="1" x14ac:dyDescent="0.25">
      <c r="A14" s="99">
        <v>10</v>
      </c>
      <c r="B14" s="100" t="s">
        <v>109</v>
      </c>
      <c r="C14" s="122">
        <v>37</v>
      </c>
      <c r="D14" s="122">
        <v>23</v>
      </c>
      <c r="F14" s="118"/>
    </row>
    <row r="15" spans="1:6" x14ac:dyDescent="0.25">
      <c r="A15" s="99">
        <v>11</v>
      </c>
      <c r="B15" s="101" t="s">
        <v>108</v>
      </c>
      <c r="C15" s="117">
        <v>32</v>
      </c>
      <c r="D15" s="117">
        <v>29</v>
      </c>
      <c r="F15" s="118"/>
    </row>
    <row r="16" spans="1:6" x14ac:dyDescent="0.25">
      <c r="A16" s="99">
        <v>12</v>
      </c>
      <c r="B16" s="100" t="s">
        <v>105</v>
      </c>
      <c r="C16" s="122">
        <v>28</v>
      </c>
      <c r="D16" s="122">
        <v>16</v>
      </c>
      <c r="F16" s="118"/>
    </row>
    <row r="17" spans="1:6" x14ac:dyDescent="0.25">
      <c r="A17" s="99">
        <v>13</v>
      </c>
      <c r="B17" s="100" t="s">
        <v>118</v>
      </c>
      <c r="C17" s="122">
        <v>28</v>
      </c>
      <c r="D17" s="122">
        <v>24</v>
      </c>
      <c r="F17" s="118"/>
    </row>
    <row r="18" spans="1:6" x14ac:dyDescent="0.25">
      <c r="A18" s="99">
        <v>14</v>
      </c>
      <c r="B18" s="100" t="s">
        <v>102</v>
      </c>
      <c r="C18" s="122">
        <v>26</v>
      </c>
      <c r="D18" s="122">
        <v>16</v>
      </c>
      <c r="F18" s="118"/>
    </row>
    <row r="19" spans="1:6" x14ac:dyDescent="0.25">
      <c r="A19" s="99">
        <v>15</v>
      </c>
      <c r="B19" s="100" t="s">
        <v>136</v>
      </c>
      <c r="C19" s="122">
        <v>25</v>
      </c>
      <c r="D19" s="122">
        <v>21</v>
      </c>
      <c r="F19" s="118"/>
    </row>
    <row r="20" spans="1:6" ht="31.5" x14ac:dyDescent="0.25">
      <c r="A20" s="99">
        <v>16</v>
      </c>
      <c r="B20" s="100" t="s">
        <v>119</v>
      </c>
      <c r="C20" s="122">
        <v>23</v>
      </c>
      <c r="D20" s="122">
        <v>12</v>
      </c>
      <c r="F20" s="118"/>
    </row>
    <row r="21" spans="1:6" ht="31.5" x14ac:dyDescent="0.25">
      <c r="A21" s="99">
        <v>17</v>
      </c>
      <c r="B21" s="100" t="s">
        <v>224</v>
      </c>
      <c r="C21" s="122">
        <v>23</v>
      </c>
      <c r="D21" s="122">
        <v>17</v>
      </c>
      <c r="F21" s="118"/>
    </row>
    <row r="22" spans="1:6" x14ac:dyDescent="0.25">
      <c r="A22" s="99">
        <v>18</v>
      </c>
      <c r="B22" s="100" t="s">
        <v>177</v>
      </c>
      <c r="C22" s="122">
        <v>20</v>
      </c>
      <c r="D22" s="122">
        <v>13</v>
      </c>
      <c r="F22" s="118"/>
    </row>
    <row r="23" spans="1:6" ht="31.5" x14ac:dyDescent="0.25">
      <c r="A23" s="99">
        <v>19</v>
      </c>
      <c r="B23" s="100" t="s">
        <v>134</v>
      </c>
      <c r="C23" s="122">
        <v>17</v>
      </c>
      <c r="D23" s="122">
        <v>10</v>
      </c>
      <c r="F23" s="118"/>
    </row>
    <row r="24" spans="1:6" x14ac:dyDescent="0.25">
      <c r="A24" s="99">
        <v>20</v>
      </c>
      <c r="B24" s="100" t="s">
        <v>98</v>
      </c>
      <c r="C24" s="122">
        <v>16</v>
      </c>
      <c r="D24" s="122">
        <v>6</v>
      </c>
      <c r="F24" s="118"/>
    </row>
    <row r="25" spans="1:6" ht="31.5" x14ac:dyDescent="0.25">
      <c r="A25" s="99">
        <v>21</v>
      </c>
      <c r="B25" s="100" t="s">
        <v>133</v>
      </c>
      <c r="C25" s="122">
        <v>14</v>
      </c>
      <c r="D25" s="122">
        <v>10</v>
      </c>
      <c r="F25" s="118"/>
    </row>
    <row r="26" spans="1:6" x14ac:dyDescent="0.25">
      <c r="A26" s="99">
        <v>22</v>
      </c>
      <c r="B26" s="100" t="s">
        <v>131</v>
      </c>
      <c r="C26" s="122">
        <v>14</v>
      </c>
      <c r="D26" s="122">
        <v>7</v>
      </c>
      <c r="F26" s="118"/>
    </row>
    <row r="27" spans="1:6" x14ac:dyDescent="0.25">
      <c r="A27" s="99">
        <v>23</v>
      </c>
      <c r="B27" s="100" t="s">
        <v>123</v>
      </c>
      <c r="C27" s="122">
        <v>13</v>
      </c>
      <c r="D27" s="122">
        <v>8</v>
      </c>
      <c r="F27" s="118"/>
    </row>
    <row r="28" spans="1:6" x14ac:dyDescent="0.25">
      <c r="A28" s="99">
        <v>24</v>
      </c>
      <c r="B28" s="100" t="s">
        <v>154</v>
      </c>
      <c r="C28" s="122">
        <v>12</v>
      </c>
      <c r="D28" s="122">
        <v>9</v>
      </c>
      <c r="F28" s="118"/>
    </row>
    <row r="29" spans="1:6" x14ac:dyDescent="0.25">
      <c r="A29" s="99">
        <v>25</v>
      </c>
      <c r="B29" s="100" t="s">
        <v>104</v>
      </c>
      <c r="C29" s="122">
        <v>12</v>
      </c>
      <c r="D29" s="122">
        <v>8</v>
      </c>
      <c r="F29" s="118"/>
    </row>
    <row r="30" spans="1:6" x14ac:dyDescent="0.25">
      <c r="A30" s="99">
        <v>26</v>
      </c>
      <c r="B30" s="100" t="s">
        <v>117</v>
      </c>
      <c r="C30" s="122">
        <v>12</v>
      </c>
      <c r="D30" s="122">
        <v>5</v>
      </c>
      <c r="F30" s="118"/>
    </row>
    <row r="31" spans="1:6" x14ac:dyDescent="0.25">
      <c r="A31" s="99">
        <v>27</v>
      </c>
      <c r="B31" s="100" t="s">
        <v>122</v>
      </c>
      <c r="C31" s="122">
        <v>11</v>
      </c>
      <c r="D31" s="122">
        <v>4</v>
      </c>
      <c r="F31" s="118"/>
    </row>
    <row r="32" spans="1:6" x14ac:dyDescent="0.25">
      <c r="A32" s="99">
        <v>28</v>
      </c>
      <c r="B32" s="100" t="s">
        <v>166</v>
      </c>
      <c r="C32" s="122">
        <v>11</v>
      </c>
      <c r="D32" s="122">
        <v>9</v>
      </c>
      <c r="F32" s="118"/>
    </row>
    <row r="33" spans="1:6" x14ac:dyDescent="0.25">
      <c r="A33" s="99">
        <v>29</v>
      </c>
      <c r="B33" s="100" t="s">
        <v>429</v>
      </c>
      <c r="C33" s="122">
        <v>11</v>
      </c>
      <c r="D33" s="122">
        <v>6</v>
      </c>
      <c r="F33" s="118"/>
    </row>
    <row r="34" spans="1:6" x14ac:dyDescent="0.25">
      <c r="A34" s="99">
        <v>30</v>
      </c>
      <c r="B34" s="100" t="s">
        <v>217</v>
      </c>
      <c r="C34" s="122">
        <v>11</v>
      </c>
      <c r="D34" s="122">
        <v>9</v>
      </c>
      <c r="F34" s="118"/>
    </row>
    <row r="35" spans="1:6" x14ac:dyDescent="0.25">
      <c r="A35" s="99">
        <v>31</v>
      </c>
      <c r="B35" s="101" t="s">
        <v>181</v>
      </c>
      <c r="C35" s="122">
        <v>11</v>
      </c>
      <c r="D35" s="122">
        <v>6</v>
      </c>
      <c r="F35" s="118"/>
    </row>
    <row r="36" spans="1:6" x14ac:dyDescent="0.25">
      <c r="A36" s="99">
        <v>32</v>
      </c>
      <c r="B36" s="100" t="s">
        <v>116</v>
      </c>
      <c r="C36" s="122">
        <v>11</v>
      </c>
      <c r="D36" s="122">
        <v>8</v>
      </c>
      <c r="F36" s="118"/>
    </row>
    <row r="37" spans="1:6" x14ac:dyDescent="0.25">
      <c r="A37" s="99">
        <v>33</v>
      </c>
      <c r="B37" s="100" t="s">
        <v>220</v>
      </c>
      <c r="C37" s="122">
        <v>11</v>
      </c>
      <c r="D37" s="122">
        <v>10</v>
      </c>
      <c r="F37" s="118"/>
    </row>
    <row r="38" spans="1:6" x14ac:dyDescent="0.25">
      <c r="A38" s="99">
        <v>34</v>
      </c>
      <c r="B38" s="100" t="s">
        <v>292</v>
      </c>
      <c r="C38" s="122">
        <v>10</v>
      </c>
      <c r="D38" s="122">
        <v>9</v>
      </c>
      <c r="F38" s="118"/>
    </row>
    <row r="39" spans="1:6" x14ac:dyDescent="0.25">
      <c r="A39" s="99">
        <v>35</v>
      </c>
      <c r="B39" s="100" t="s">
        <v>176</v>
      </c>
      <c r="C39" s="122">
        <v>10</v>
      </c>
      <c r="D39" s="122">
        <v>4</v>
      </c>
      <c r="F39" s="118"/>
    </row>
    <row r="40" spans="1:6" x14ac:dyDescent="0.25">
      <c r="A40" s="99">
        <v>36</v>
      </c>
      <c r="B40" s="100" t="s">
        <v>182</v>
      </c>
      <c r="C40" s="122">
        <v>10</v>
      </c>
      <c r="D40" s="122">
        <v>6</v>
      </c>
      <c r="F40" s="118"/>
    </row>
    <row r="41" spans="1:6" ht="31.5" x14ac:dyDescent="0.25">
      <c r="A41" s="99">
        <v>37</v>
      </c>
      <c r="B41" s="102" t="s">
        <v>114</v>
      </c>
      <c r="C41" s="103">
        <v>9</v>
      </c>
      <c r="D41" s="103">
        <v>6</v>
      </c>
      <c r="F41" s="118"/>
    </row>
    <row r="42" spans="1:6" ht="15.6" customHeight="1" x14ac:dyDescent="0.25">
      <c r="A42" s="99">
        <v>38</v>
      </c>
      <c r="B42" s="104" t="s">
        <v>113</v>
      </c>
      <c r="C42" s="103">
        <v>9</v>
      </c>
      <c r="D42" s="103">
        <v>5</v>
      </c>
      <c r="F42" s="118"/>
    </row>
    <row r="43" spans="1:6" ht="15.6" customHeight="1" x14ac:dyDescent="0.25">
      <c r="A43" s="99">
        <v>39</v>
      </c>
      <c r="B43" s="100" t="s">
        <v>130</v>
      </c>
      <c r="C43" s="103">
        <v>9</v>
      </c>
      <c r="D43" s="103">
        <v>4</v>
      </c>
      <c r="F43" s="118"/>
    </row>
    <row r="44" spans="1:6" ht="15.6" customHeight="1" x14ac:dyDescent="0.25">
      <c r="A44" s="99">
        <v>40</v>
      </c>
      <c r="B44" s="100" t="s">
        <v>215</v>
      </c>
      <c r="C44" s="103">
        <v>9</v>
      </c>
      <c r="D44" s="103">
        <v>8</v>
      </c>
      <c r="F44" s="118"/>
    </row>
    <row r="45" spans="1:6" ht="31.5" x14ac:dyDescent="0.25">
      <c r="A45" s="99">
        <v>41</v>
      </c>
      <c r="B45" s="100" t="s">
        <v>324</v>
      </c>
      <c r="C45" s="103">
        <v>9</v>
      </c>
      <c r="D45" s="103">
        <v>5</v>
      </c>
      <c r="F45" s="118"/>
    </row>
    <row r="46" spans="1:6" x14ac:dyDescent="0.25">
      <c r="A46" s="99">
        <v>42</v>
      </c>
      <c r="B46" s="100" t="s">
        <v>225</v>
      </c>
      <c r="C46" s="103">
        <v>9</v>
      </c>
      <c r="D46" s="103">
        <v>9</v>
      </c>
      <c r="F46" s="118"/>
    </row>
    <row r="47" spans="1:6" ht="15.6" customHeight="1" x14ac:dyDescent="0.25">
      <c r="A47" s="99">
        <v>43</v>
      </c>
      <c r="B47" s="105" t="s">
        <v>149</v>
      </c>
      <c r="C47" s="103">
        <v>8</v>
      </c>
      <c r="D47" s="103">
        <v>5</v>
      </c>
      <c r="F47" s="118"/>
    </row>
    <row r="48" spans="1:6" x14ac:dyDescent="0.25">
      <c r="A48" s="99">
        <v>44</v>
      </c>
      <c r="B48" s="105" t="s">
        <v>146</v>
      </c>
      <c r="C48" s="103">
        <v>8</v>
      </c>
      <c r="D48" s="103">
        <v>5</v>
      </c>
      <c r="F48" s="118"/>
    </row>
    <row r="49" spans="1:6" x14ac:dyDescent="0.25">
      <c r="A49" s="99">
        <v>45</v>
      </c>
      <c r="B49" s="105" t="s">
        <v>329</v>
      </c>
      <c r="C49" s="103">
        <v>8</v>
      </c>
      <c r="D49" s="103">
        <v>7</v>
      </c>
      <c r="F49" s="118"/>
    </row>
    <row r="50" spans="1:6" x14ac:dyDescent="0.25">
      <c r="A50" s="99">
        <v>46</v>
      </c>
      <c r="B50" s="105" t="s">
        <v>205</v>
      </c>
      <c r="C50" s="103">
        <v>8</v>
      </c>
      <c r="D50" s="103">
        <v>7</v>
      </c>
      <c r="F50" s="118"/>
    </row>
    <row r="51" spans="1:6" ht="15.6" customHeight="1" x14ac:dyDescent="0.25">
      <c r="A51" s="99">
        <v>47</v>
      </c>
      <c r="B51" s="105" t="s">
        <v>121</v>
      </c>
      <c r="C51" s="103">
        <v>8</v>
      </c>
      <c r="D51" s="103">
        <v>5</v>
      </c>
      <c r="F51" s="118"/>
    </row>
    <row r="52" spans="1:6" ht="15.6" customHeight="1" x14ac:dyDescent="0.25">
      <c r="A52" s="99">
        <v>48</v>
      </c>
      <c r="B52" s="105" t="s">
        <v>191</v>
      </c>
      <c r="C52" s="103">
        <v>8</v>
      </c>
      <c r="D52" s="103">
        <v>6</v>
      </c>
      <c r="F52" s="118"/>
    </row>
    <row r="53" spans="1:6" ht="15.6" customHeight="1" x14ac:dyDescent="0.25">
      <c r="A53" s="99">
        <v>49</v>
      </c>
      <c r="B53" s="105" t="s">
        <v>209</v>
      </c>
      <c r="C53" s="103">
        <v>8</v>
      </c>
      <c r="D53" s="103">
        <v>4</v>
      </c>
      <c r="F53" s="118"/>
    </row>
    <row r="54" spans="1:6" ht="15.6" customHeight="1" x14ac:dyDescent="0.25">
      <c r="A54" s="99">
        <v>50</v>
      </c>
      <c r="B54" s="102" t="s">
        <v>472</v>
      </c>
      <c r="C54" s="214">
        <v>8</v>
      </c>
      <c r="D54" s="214">
        <v>8</v>
      </c>
      <c r="F54" s="11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149"/>
  <sheetViews>
    <sheetView zoomScale="90" zoomScaleNormal="90" zoomScaleSheetLayoutView="90" workbookViewId="0">
      <selection activeCell="C19" sqref="C19"/>
    </sheetView>
  </sheetViews>
  <sheetFormatPr defaultColWidth="8.85546875" defaultRowHeight="12.75" x14ac:dyDescent="0.2"/>
  <cols>
    <col min="1" max="1" width="43.28515625" style="110" customWidth="1"/>
    <col min="2" max="2" width="18.140625" style="120" customWidth="1"/>
    <col min="3" max="3" width="17.140625" style="120" customWidth="1"/>
    <col min="4" max="4" width="8.85546875" style="110"/>
    <col min="5" max="5" width="64" style="110" customWidth="1"/>
    <col min="6" max="16384" width="8.85546875" style="110"/>
  </cols>
  <sheetData>
    <row r="1" spans="1:9" s="108" customFormat="1" ht="44.25" customHeight="1" x14ac:dyDescent="0.3">
      <c r="A1" s="247" t="s">
        <v>299</v>
      </c>
      <c r="B1" s="247"/>
      <c r="C1" s="247"/>
    </row>
    <row r="2" spans="1:9" s="108" customFormat="1" ht="20.25" x14ac:dyDescent="0.3">
      <c r="A2" s="251" t="s">
        <v>143</v>
      </c>
      <c r="B2" s="251"/>
      <c r="C2" s="251"/>
    </row>
    <row r="3" spans="1:9" ht="8.25" customHeight="1" x14ac:dyDescent="0.2"/>
    <row r="4" spans="1:9" s="98" customFormat="1" ht="35.450000000000003" customHeight="1" x14ac:dyDescent="0.25">
      <c r="A4" s="150" t="s">
        <v>90</v>
      </c>
      <c r="B4" s="184" t="s">
        <v>404</v>
      </c>
      <c r="C4" s="184" t="s">
        <v>406</v>
      </c>
    </row>
    <row r="5" spans="1:9" ht="38.450000000000003" customHeight="1" x14ac:dyDescent="0.2">
      <c r="A5" s="252" t="s">
        <v>144</v>
      </c>
      <c r="B5" s="252"/>
      <c r="C5" s="252"/>
      <c r="I5" s="113"/>
    </row>
    <row r="6" spans="1:9" ht="18.75" customHeight="1" x14ac:dyDescent="0.2">
      <c r="A6" s="114" t="s">
        <v>122</v>
      </c>
      <c r="B6" s="122">
        <v>11</v>
      </c>
      <c r="C6" s="122">
        <v>4</v>
      </c>
      <c r="I6" s="113"/>
    </row>
    <row r="7" spans="1:9" ht="18.600000000000001" customHeight="1" x14ac:dyDescent="0.2">
      <c r="A7" s="115" t="s">
        <v>149</v>
      </c>
      <c r="B7" s="122">
        <v>8</v>
      </c>
      <c r="C7" s="122">
        <v>5</v>
      </c>
    </row>
    <row r="8" spans="1:9" ht="18.600000000000001" customHeight="1" x14ac:dyDescent="0.2">
      <c r="A8" s="115" t="s">
        <v>146</v>
      </c>
      <c r="B8" s="122">
        <v>8</v>
      </c>
      <c r="C8" s="122">
        <v>5</v>
      </c>
    </row>
    <row r="9" spans="1:9" ht="18.600000000000001" customHeight="1" x14ac:dyDescent="0.2">
      <c r="A9" s="115" t="s">
        <v>329</v>
      </c>
      <c r="B9" s="122">
        <v>8</v>
      </c>
      <c r="C9" s="122">
        <v>7</v>
      </c>
    </row>
    <row r="10" spans="1:9" ht="18.600000000000001" customHeight="1" x14ac:dyDescent="0.2">
      <c r="A10" s="115" t="s">
        <v>298</v>
      </c>
      <c r="B10" s="122">
        <v>7</v>
      </c>
      <c r="C10" s="122">
        <v>3</v>
      </c>
    </row>
    <row r="11" spans="1:9" ht="18.600000000000001" customHeight="1" x14ac:dyDescent="0.2">
      <c r="A11" s="115" t="s">
        <v>148</v>
      </c>
      <c r="B11" s="122">
        <v>7</v>
      </c>
      <c r="C11" s="122">
        <v>4</v>
      </c>
    </row>
    <row r="12" spans="1:9" ht="18.600000000000001" customHeight="1" x14ac:dyDescent="0.2">
      <c r="A12" s="115" t="s">
        <v>188</v>
      </c>
      <c r="B12" s="122">
        <v>6</v>
      </c>
      <c r="C12" s="122">
        <v>6</v>
      </c>
    </row>
    <row r="13" spans="1:9" ht="18.600000000000001" customHeight="1" x14ac:dyDescent="0.2">
      <c r="A13" s="116" t="s">
        <v>328</v>
      </c>
      <c r="B13" s="122">
        <v>6</v>
      </c>
      <c r="C13" s="122">
        <v>6</v>
      </c>
    </row>
    <row r="14" spans="1:9" ht="18.600000000000001" customHeight="1" x14ac:dyDescent="0.2">
      <c r="A14" s="116" t="s">
        <v>147</v>
      </c>
      <c r="B14" s="122">
        <v>6</v>
      </c>
      <c r="C14" s="122">
        <v>4</v>
      </c>
    </row>
    <row r="15" spans="1:9" ht="18.600000000000001" customHeight="1" x14ac:dyDescent="0.2">
      <c r="A15" s="116" t="s">
        <v>150</v>
      </c>
      <c r="B15" s="122">
        <v>6</v>
      </c>
      <c r="C15" s="122">
        <v>3</v>
      </c>
    </row>
    <row r="16" spans="1:9" ht="18.600000000000001" customHeight="1" x14ac:dyDescent="0.2">
      <c r="A16" s="116" t="s">
        <v>300</v>
      </c>
      <c r="B16" s="122">
        <v>5</v>
      </c>
      <c r="C16" s="122">
        <v>4</v>
      </c>
    </row>
    <row r="17" spans="1:3" ht="31.15" customHeight="1" x14ac:dyDescent="0.2">
      <c r="A17" s="114" t="s">
        <v>460</v>
      </c>
      <c r="B17" s="122">
        <v>4</v>
      </c>
      <c r="C17" s="122">
        <v>3</v>
      </c>
    </row>
    <row r="18" spans="1:3" ht="18.600000000000001" customHeight="1" x14ac:dyDescent="0.2">
      <c r="A18" s="115" t="s">
        <v>461</v>
      </c>
      <c r="B18" s="122">
        <v>4</v>
      </c>
      <c r="C18" s="122">
        <v>2</v>
      </c>
    </row>
    <row r="19" spans="1:3" ht="31.15" customHeight="1" x14ac:dyDescent="0.2">
      <c r="A19" s="115" t="s">
        <v>537</v>
      </c>
      <c r="B19" s="122">
        <v>4</v>
      </c>
      <c r="C19" s="122">
        <v>4</v>
      </c>
    </row>
    <row r="20" spans="1:3" ht="18.600000000000001" customHeight="1" x14ac:dyDescent="0.2">
      <c r="A20" s="115" t="s">
        <v>326</v>
      </c>
      <c r="B20" s="122">
        <v>4</v>
      </c>
      <c r="C20" s="122">
        <v>2</v>
      </c>
    </row>
    <row r="21" spans="1:3" ht="38.450000000000003" customHeight="1" x14ac:dyDescent="0.2">
      <c r="A21" s="252" t="s">
        <v>36</v>
      </c>
      <c r="B21" s="252"/>
      <c r="C21" s="252"/>
    </row>
    <row r="22" spans="1:3" ht="18" customHeight="1" x14ac:dyDescent="0.2">
      <c r="A22" s="115" t="s">
        <v>114</v>
      </c>
      <c r="B22" s="122">
        <v>9</v>
      </c>
      <c r="C22" s="122">
        <v>6</v>
      </c>
    </row>
    <row r="23" spans="1:3" ht="31.15" customHeight="1" x14ac:dyDescent="0.2">
      <c r="A23" s="115" t="s">
        <v>121</v>
      </c>
      <c r="B23" s="122">
        <v>8</v>
      </c>
      <c r="C23" s="122">
        <v>5</v>
      </c>
    </row>
    <row r="24" spans="1:3" ht="18" customHeight="1" x14ac:dyDescent="0.2">
      <c r="A24" s="115" t="s">
        <v>205</v>
      </c>
      <c r="B24" s="122">
        <v>8</v>
      </c>
      <c r="C24" s="122">
        <v>7</v>
      </c>
    </row>
    <row r="25" spans="1:3" ht="18" customHeight="1" x14ac:dyDescent="0.2">
      <c r="A25" s="115" t="s">
        <v>203</v>
      </c>
      <c r="B25" s="122">
        <v>5</v>
      </c>
      <c r="C25" s="122">
        <v>4</v>
      </c>
    </row>
    <row r="26" spans="1:3" ht="18" customHeight="1" x14ac:dyDescent="0.2">
      <c r="A26" s="115" t="s">
        <v>321</v>
      </c>
      <c r="B26" s="122">
        <v>5</v>
      </c>
      <c r="C26" s="122">
        <v>4</v>
      </c>
    </row>
    <row r="27" spans="1:3" ht="18" customHeight="1" x14ac:dyDescent="0.2">
      <c r="A27" s="115" t="s">
        <v>151</v>
      </c>
      <c r="B27" s="122">
        <v>4</v>
      </c>
      <c r="C27" s="122">
        <v>2</v>
      </c>
    </row>
    <row r="28" spans="1:3" ht="18" customHeight="1" x14ac:dyDescent="0.2">
      <c r="A28" s="115" t="s">
        <v>140</v>
      </c>
      <c r="B28" s="122">
        <v>4</v>
      </c>
      <c r="C28" s="122">
        <v>3</v>
      </c>
    </row>
    <row r="29" spans="1:3" ht="18" customHeight="1" x14ac:dyDescent="0.2">
      <c r="A29" s="115" t="s">
        <v>152</v>
      </c>
      <c r="B29" s="122">
        <v>3</v>
      </c>
      <c r="C29" s="122">
        <v>2</v>
      </c>
    </row>
    <row r="30" spans="1:3" ht="31.15" customHeight="1" x14ac:dyDescent="0.2">
      <c r="A30" s="115" t="s">
        <v>462</v>
      </c>
      <c r="B30" s="122">
        <v>3</v>
      </c>
      <c r="C30" s="122">
        <v>2</v>
      </c>
    </row>
    <row r="31" spans="1:3" ht="18" customHeight="1" x14ac:dyDescent="0.2">
      <c r="A31" s="115" t="s">
        <v>137</v>
      </c>
      <c r="B31" s="122">
        <v>2</v>
      </c>
      <c r="C31" s="122">
        <v>1</v>
      </c>
    </row>
    <row r="32" spans="1:3" ht="18" customHeight="1" x14ac:dyDescent="0.2">
      <c r="A32" s="115" t="s">
        <v>353</v>
      </c>
      <c r="B32" s="122">
        <v>2</v>
      </c>
      <c r="C32" s="122">
        <v>1</v>
      </c>
    </row>
    <row r="33" spans="1:3" ht="18" customHeight="1" x14ac:dyDescent="0.2">
      <c r="A33" s="115" t="s">
        <v>375</v>
      </c>
      <c r="B33" s="122">
        <v>2</v>
      </c>
      <c r="C33" s="122">
        <v>1</v>
      </c>
    </row>
    <row r="34" spans="1:3" ht="18" customHeight="1" x14ac:dyDescent="0.2">
      <c r="A34" s="115" t="s">
        <v>463</v>
      </c>
      <c r="B34" s="122">
        <v>2</v>
      </c>
      <c r="C34" s="122">
        <v>1</v>
      </c>
    </row>
    <row r="35" spans="1:3" ht="18" customHeight="1" x14ac:dyDescent="0.2">
      <c r="A35" s="115" t="s">
        <v>316</v>
      </c>
      <c r="B35" s="122">
        <v>2</v>
      </c>
      <c r="C35" s="122">
        <v>1</v>
      </c>
    </row>
    <row r="36" spans="1:3" ht="15.75" x14ac:dyDescent="0.2">
      <c r="A36" s="115" t="s">
        <v>464</v>
      </c>
      <c r="B36" s="122">
        <v>2</v>
      </c>
      <c r="C36" s="122">
        <v>2</v>
      </c>
    </row>
    <row r="37" spans="1:3" ht="38.450000000000003" customHeight="1" x14ac:dyDescent="0.2">
      <c r="A37" s="252" t="s">
        <v>37</v>
      </c>
      <c r="B37" s="252"/>
      <c r="C37" s="252"/>
    </row>
    <row r="38" spans="1:3" ht="21.75" customHeight="1" x14ac:dyDescent="0.2">
      <c r="A38" s="116" t="s">
        <v>154</v>
      </c>
      <c r="B38" s="122">
        <v>12</v>
      </c>
      <c r="C38" s="122">
        <v>9</v>
      </c>
    </row>
    <row r="39" spans="1:3" ht="21.75" customHeight="1" x14ac:dyDescent="0.2">
      <c r="A39" s="116" t="s">
        <v>113</v>
      </c>
      <c r="B39" s="122">
        <v>9</v>
      </c>
      <c r="C39" s="122">
        <v>5</v>
      </c>
    </row>
    <row r="40" spans="1:3" ht="21.75" customHeight="1" x14ac:dyDescent="0.2">
      <c r="A40" s="116" t="s">
        <v>191</v>
      </c>
      <c r="B40" s="122">
        <v>8</v>
      </c>
      <c r="C40" s="122">
        <v>6</v>
      </c>
    </row>
    <row r="41" spans="1:3" ht="21.75" customHeight="1" x14ac:dyDescent="0.2">
      <c r="A41" s="116" t="s">
        <v>209</v>
      </c>
      <c r="B41" s="122">
        <v>8</v>
      </c>
      <c r="C41" s="122">
        <v>4</v>
      </c>
    </row>
    <row r="42" spans="1:3" ht="21.75" customHeight="1" x14ac:dyDescent="0.2">
      <c r="A42" s="116" t="s">
        <v>103</v>
      </c>
      <c r="B42" s="122">
        <v>7</v>
      </c>
      <c r="C42" s="122">
        <v>4</v>
      </c>
    </row>
    <row r="43" spans="1:3" ht="21.75" customHeight="1" x14ac:dyDescent="0.2">
      <c r="A43" s="116" t="s">
        <v>208</v>
      </c>
      <c r="B43" s="122">
        <v>7</v>
      </c>
      <c r="C43" s="122">
        <v>6</v>
      </c>
    </row>
    <row r="44" spans="1:3" ht="21.75" customHeight="1" x14ac:dyDescent="0.2">
      <c r="A44" s="116" t="s">
        <v>155</v>
      </c>
      <c r="B44" s="122">
        <v>5</v>
      </c>
      <c r="C44" s="122">
        <v>2</v>
      </c>
    </row>
    <row r="45" spans="1:3" ht="21.75" customHeight="1" x14ac:dyDescent="0.2">
      <c r="A45" s="116" t="s">
        <v>110</v>
      </c>
      <c r="B45" s="122">
        <v>4</v>
      </c>
      <c r="C45" s="122">
        <v>4</v>
      </c>
    </row>
    <row r="46" spans="1:3" ht="21.75" customHeight="1" x14ac:dyDescent="0.2">
      <c r="A46" s="116" t="s">
        <v>418</v>
      </c>
      <c r="B46" s="122">
        <v>4</v>
      </c>
      <c r="C46" s="122">
        <v>4</v>
      </c>
    </row>
    <row r="47" spans="1:3" ht="21.75" customHeight="1" x14ac:dyDescent="0.2">
      <c r="A47" s="116" t="s">
        <v>465</v>
      </c>
      <c r="B47" s="122">
        <v>4</v>
      </c>
      <c r="C47" s="122">
        <v>3</v>
      </c>
    </row>
    <row r="48" spans="1:3" ht="21.75" customHeight="1" x14ac:dyDescent="0.2">
      <c r="A48" s="116" t="s">
        <v>399</v>
      </c>
      <c r="B48" s="122">
        <v>4</v>
      </c>
      <c r="C48" s="122">
        <v>3</v>
      </c>
    </row>
    <row r="49" spans="1:3" ht="21.75" customHeight="1" x14ac:dyDescent="0.2">
      <c r="A49" s="116" t="s">
        <v>301</v>
      </c>
      <c r="B49" s="122">
        <v>3</v>
      </c>
      <c r="C49" s="122">
        <v>0</v>
      </c>
    </row>
    <row r="50" spans="1:3" ht="31.15" customHeight="1" x14ac:dyDescent="0.2">
      <c r="A50" s="116" t="s">
        <v>466</v>
      </c>
      <c r="B50" s="122">
        <v>3</v>
      </c>
      <c r="C50" s="122">
        <v>1</v>
      </c>
    </row>
    <row r="51" spans="1:3" ht="21.75" customHeight="1" x14ac:dyDescent="0.2">
      <c r="A51" s="116" t="s">
        <v>210</v>
      </c>
      <c r="B51" s="122">
        <v>2</v>
      </c>
      <c r="C51" s="122">
        <v>1</v>
      </c>
    </row>
    <row r="52" spans="1:3" ht="21.75" customHeight="1" x14ac:dyDescent="0.2">
      <c r="A52" s="116" t="s">
        <v>371</v>
      </c>
      <c r="B52" s="122">
        <v>2</v>
      </c>
      <c r="C52" s="122">
        <v>0</v>
      </c>
    </row>
    <row r="53" spans="1:3" ht="38.450000000000003" customHeight="1" x14ac:dyDescent="0.2">
      <c r="A53" s="252" t="s">
        <v>38</v>
      </c>
      <c r="B53" s="252"/>
      <c r="C53" s="252"/>
    </row>
    <row r="54" spans="1:3" ht="21.6" customHeight="1" x14ac:dyDescent="0.2">
      <c r="A54" s="115" t="s">
        <v>141</v>
      </c>
      <c r="B54" s="122">
        <v>7</v>
      </c>
      <c r="C54" s="122">
        <v>3</v>
      </c>
    </row>
    <row r="55" spans="1:3" ht="21.75" customHeight="1" x14ac:dyDescent="0.2">
      <c r="A55" s="115" t="s">
        <v>158</v>
      </c>
      <c r="B55" s="122">
        <v>4</v>
      </c>
      <c r="C55" s="122">
        <v>2</v>
      </c>
    </row>
    <row r="56" spans="1:3" ht="21.75" customHeight="1" x14ac:dyDescent="0.2">
      <c r="A56" s="115" t="s">
        <v>128</v>
      </c>
      <c r="B56" s="122">
        <v>3</v>
      </c>
      <c r="C56" s="122">
        <v>3</v>
      </c>
    </row>
    <row r="57" spans="1:3" ht="21.75" customHeight="1" x14ac:dyDescent="0.2">
      <c r="A57" s="115" t="s">
        <v>159</v>
      </c>
      <c r="B57" s="117">
        <v>3</v>
      </c>
      <c r="C57" s="117">
        <v>3</v>
      </c>
    </row>
    <row r="58" spans="1:3" ht="31.15" customHeight="1" x14ac:dyDescent="0.2">
      <c r="A58" s="115" t="s">
        <v>392</v>
      </c>
      <c r="B58" s="122">
        <v>3</v>
      </c>
      <c r="C58" s="122">
        <v>1</v>
      </c>
    </row>
    <row r="59" spans="1:3" ht="21.6" customHeight="1" x14ac:dyDescent="0.2">
      <c r="A59" s="115" t="s">
        <v>367</v>
      </c>
      <c r="B59" s="122">
        <v>3</v>
      </c>
      <c r="C59" s="122">
        <v>2</v>
      </c>
    </row>
    <row r="60" spans="1:3" ht="21.6" customHeight="1" x14ac:dyDescent="0.2">
      <c r="A60" s="115" t="s">
        <v>120</v>
      </c>
      <c r="B60" s="122">
        <v>2</v>
      </c>
      <c r="C60" s="122">
        <v>2</v>
      </c>
    </row>
    <row r="61" spans="1:3" ht="21.6" customHeight="1" x14ac:dyDescent="0.2">
      <c r="A61" s="115" t="s">
        <v>302</v>
      </c>
      <c r="B61" s="122">
        <v>2</v>
      </c>
      <c r="C61" s="122">
        <v>1</v>
      </c>
    </row>
    <row r="62" spans="1:3" ht="21.6" customHeight="1" x14ac:dyDescent="0.2">
      <c r="A62" s="115" t="s">
        <v>467</v>
      </c>
      <c r="B62" s="122">
        <v>2</v>
      </c>
      <c r="C62" s="122">
        <v>2</v>
      </c>
    </row>
    <row r="63" spans="1:3" ht="21.6" customHeight="1" x14ac:dyDescent="0.2">
      <c r="A63" s="115" t="s">
        <v>192</v>
      </c>
      <c r="B63" s="122">
        <v>1</v>
      </c>
      <c r="C63" s="122">
        <v>1</v>
      </c>
    </row>
    <row r="64" spans="1:3" ht="21.6" customHeight="1" x14ac:dyDescent="0.2">
      <c r="A64" s="115" t="s">
        <v>161</v>
      </c>
      <c r="B64" s="122">
        <v>1</v>
      </c>
      <c r="C64" s="122">
        <v>1</v>
      </c>
    </row>
    <row r="65" spans="1:3" ht="21.6" customHeight="1" x14ac:dyDescent="0.2">
      <c r="A65" s="115" t="s">
        <v>157</v>
      </c>
      <c r="B65" s="122">
        <v>1</v>
      </c>
      <c r="C65" s="122">
        <v>1</v>
      </c>
    </row>
    <row r="66" spans="1:3" ht="21.6" customHeight="1" x14ac:dyDescent="0.2">
      <c r="A66" s="115" t="s">
        <v>193</v>
      </c>
      <c r="B66" s="122">
        <v>1</v>
      </c>
      <c r="C66" s="122">
        <v>1</v>
      </c>
    </row>
    <row r="67" spans="1:3" ht="21.6" customHeight="1" x14ac:dyDescent="0.2">
      <c r="A67" s="115" t="s">
        <v>211</v>
      </c>
      <c r="B67" s="122">
        <v>1</v>
      </c>
      <c r="C67" s="122">
        <v>1</v>
      </c>
    </row>
    <row r="68" spans="1:3" ht="21.6" customHeight="1" x14ac:dyDescent="0.2">
      <c r="A68" s="115" t="s">
        <v>468</v>
      </c>
      <c r="B68" s="122">
        <v>1</v>
      </c>
      <c r="C68" s="122">
        <v>0</v>
      </c>
    </row>
    <row r="69" spans="1:3" ht="38.450000000000003" customHeight="1" x14ac:dyDescent="0.2">
      <c r="A69" s="252" t="s">
        <v>39</v>
      </c>
      <c r="B69" s="252"/>
      <c r="C69" s="252"/>
    </row>
    <row r="70" spans="1:3" ht="21" customHeight="1" x14ac:dyDescent="0.2">
      <c r="A70" s="115" t="s">
        <v>106</v>
      </c>
      <c r="B70" s="122">
        <v>97</v>
      </c>
      <c r="C70" s="122">
        <v>75</v>
      </c>
    </row>
    <row r="71" spans="1:3" ht="21" customHeight="1" x14ac:dyDescent="0.2">
      <c r="A71" s="115" t="s">
        <v>315</v>
      </c>
      <c r="B71" s="122">
        <v>53</v>
      </c>
      <c r="C71" s="122">
        <v>46</v>
      </c>
    </row>
    <row r="72" spans="1:3" ht="21" customHeight="1" x14ac:dyDescent="0.2">
      <c r="A72" s="115" t="s">
        <v>105</v>
      </c>
      <c r="B72" s="122">
        <v>28</v>
      </c>
      <c r="C72" s="122">
        <v>16</v>
      </c>
    </row>
    <row r="73" spans="1:3" ht="21" customHeight="1" x14ac:dyDescent="0.2">
      <c r="A73" s="115" t="s">
        <v>98</v>
      </c>
      <c r="B73" s="122">
        <v>16</v>
      </c>
      <c r="C73" s="122">
        <v>6</v>
      </c>
    </row>
    <row r="74" spans="1:3" ht="21" customHeight="1" x14ac:dyDescent="0.2">
      <c r="A74" s="115" t="s">
        <v>104</v>
      </c>
      <c r="B74" s="122">
        <v>12</v>
      </c>
      <c r="C74" s="122">
        <v>8</v>
      </c>
    </row>
    <row r="75" spans="1:3" ht="21" customHeight="1" x14ac:dyDescent="0.2">
      <c r="A75" s="115" t="s">
        <v>304</v>
      </c>
      <c r="B75" s="122">
        <v>7</v>
      </c>
      <c r="C75" s="122">
        <v>4</v>
      </c>
    </row>
    <row r="76" spans="1:3" ht="21" customHeight="1" x14ac:dyDescent="0.2">
      <c r="A76" s="115" t="s">
        <v>100</v>
      </c>
      <c r="B76" s="122">
        <v>6</v>
      </c>
      <c r="C76" s="122">
        <v>4</v>
      </c>
    </row>
    <row r="77" spans="1:3" ht="21.6" customHeight="1" x14ac:dyDescent="0.2">
      <c r="A77" s="115" t="s">
        <v>317</v>
      </c>
      <c r="B77" s="122">
        <v>6</v>
      </c>
      <c r="C77" s="122">
        <v>4</v>
      </c>
    </row>
    <row r="78" spans="1:3" ht="21" customHeight="1" x14ac:dyDescent="0.2">
      <c r="A78" s="115" t="s">
        <v>213</v>
      </c>
      <c r="B78" s="122">
        <v>4</v>
      </c>
      <c r="C78" s="122">
        <v>2</v>
      </c>
    </row>
    <row r="79" spans="1:3" ht="21" customHeight="1" x14ac:dyDescent="0.2">
      <c r="A79" s="115" t="s">
        <v>163</v>
      </c>
      <c r="B79" s="122">
        <v>3</v>
      </c>
      <c r="C79" s="122">
        <v>2</v>
      </c>
    </row>
    <row r="80" spans="1:3" ht="31.15" customHeight="1" x14ac:dyDescent="0.2">
      <c r="A80" s="115" t="s">
        <v>303</v>
      </c>
      <c r="B80" s="122">
        <v>3</v>
      </c>
      <c r="C80" s="122">
        <v>3</v>
      </c>
    </row>
    <row r="81" spans="1:3" ht="21.6" customHeight="1" x14ac:dyDescent="0.2">
      <c r="A81" s="115" t="s">
        <v>469</v>
      </c>
      <c r="B81" s="122">
        <v>3</v>
      </c>
      <c r="C81" s="122">
        <v>3</v>
      </c>
    </row>
    <row r="82" spans="1:3" ht="79.900000000000006" customHeight="1" x14ac:dyDescent="0.2">
      <c r="A82" s="115" t="s">
        <v>200</v>
      </c>
      <c r="B82" s="122">
        <v>2</v>
      </c>
      <c r="C82" s="122">
        <v>1</v>
      </c>
    </row>
    <row r="83" spans="1:3" ht="21" customHeight="1" x14ac:dyDescent="0.2">
      <c r="A83" s="115" t="s">
        <v>470</v>
      </c>
      <c r="B83" s="122">
        <v>1</v>
      </c>
      <c r="C83" s="122">
        <v>1</v>
      </c>
    </row>
    <row r="84" spans="1:3" ht="31.15" customHeight="1" x14ac:dyDescent="0.2">
      <c r="A84" s="115" t="s">
        <v>471</v>
      </c>
      <c r="B84" s="122">
        <v>1</v>
      </c>
      <c r="C84" s="122">
        <v>1</v>
      </c>
    </row>
    <row r="85" spans="1:3" ht="38.450000000000003" customHeight="1" x14ac:dyDescent="0.2">
      <c r="A85" s="252" t="s">
        <v>165</v>
      </c>
      <c r="B85" s="252"/>
      <c r="C85" s="252"/>
    </row>
    <row r="86" spans="1:3" ht="31.9" customHeight="1" x14ac:dyDescent="0.2">
      <c r="A86" s="115" t="s">
        <v>115</v>
      </c>
      <c r="B86" s="122">
        <v>52</v>
      </c>
      <c r="C86" s="122">
        <v>33</v>
      </c>
    </row>
    <row r="87" spans="1:3" ht="20.25" customHeight="1" x14ac:dyDescent="0.2">
      <c r="A87" s="115" t="s">
        <v>166</v>
      </c>
      <c r="B87" s="122">
        <v>11</v>
      </c>
      <c r="C87" s="122">
        <v>9</v>
      </c>
    </row>
    <row r="88" spans="1:3" ht="31.15" customHeight="1" x14ac:dyDescent="0.2">
      <c r="A88" s="115" t="s">
        <v>198</v>
      </c>
      <c r="B88" s="122">
        <v>6</v>
      </c>
      <c r="C88" s="122">
        <v>6</v>
      </c>
    </row>
    <row r="89" spans="1:3" ht="19.899999999999999" customHeight="1" x14ac:dyDescent="0.2">
      <c r="A89" s="115" t="s">
        <v>171</v>
      </c>
      <c r="B89" s="122">
        <v>5</v>
      </c>
      <c r="C89" s="122">
        <v>3</v>
      </c>
    </row>
    <row r="90" spans="1:3" ht="19.899999999999999" customHeight="1" x14ac:dyDescent="0.2">
      <c r="A90" s="115" t="s">
        <v>173</v>
      </c>
      <c r="B90" s="122">
        <v>4</v>
      </c>
      <c r="C90" s="122">
        <v>4</v>
      </c>
    </row>
    <row r="91" spans="1:3" ht="19.899999999999999" customHeight="1" x14ac:dyDescent="0.2">
      <c r="A91" s="115" t="s">
        <v>214</v>
      </c>
      <c r="B91" s="122">
        <v>3</v>
      </c>
      <c r="C91" s="122">
        <v>3</v>
      </c>
    </row>
    <row r="92" spans="1:3" ht="46.9" customHeight="1" x14ac:dyDescent="0.2">
      <c r="A92" s="115" t="s">
        <v>305</v>
      </c>
      <c r="B92" s="122">
        <v>3</v>
      </c>
      <c r="C92" s="122">
        <v>3</v>
      </c>
    </row>
    <row r="93" spans="1:3" ht="20.45" customHeight="1" x14ac:dyDescent="0.2">
      <c r="A93" s="115" t="s">
        <v>168</v>
      </c>
      <c r="B93" s="122">
        <v>3</v>
      </c>
      <c r="C93" s="122">
        <v>2</v>
      </c>
    </row>
    <row r="94" spans="1:3" ht="19.899999999999999" customHeight="1" x14ac:dyDescent="0.2">
      <c r="A94" s="115" t="s">
        <v>172</v>
      </c>
      <c r="B94" s="122">
        <v>2</v>
      </c>
      <c r="C94" s="122">
        <v>1</v>
      </c>
    </row>
    <row r="95" spans="1:3" ht="20.25" customHeight="1" x14ac:dyDescent="0.2">
      <c r="A95" s="115" t="s">
        <v>167</v>
      </c>
      <c r="B95" s="122">
        <v>2</v>
      </c>
      <c r="C95" s="122">
        <v>1</v>
      </c>
    </row>
    <row r="96" spans="1:3" ht="31.15" customHeight="1" x14ac:dyDescent="0.2">
      <c r="A96" s="115" t="s">
        <v>428</v>
      </c>
      <c r="B96" s="122">
        <v>2</v>
      </c>
      <c r="C96" s="122">
        <v>0</v>
      </c>
    </row>
    <row r="97" spans="1:3" ht="19.899999999999999" customHeight="1" x14ac:dyDescent="0.2">
      <c r="A97" s="115" t="s">
        <v>174</v>
      </c>
      <c r="B97" s="122">
        <v>1</v>
      </c>
      <c r="C97" s="122">
        <v>1</v>
      </c>
    </row>
    <row r="98" spans="1:3" ht="19.899999999999999" customHeight="1" x14ac:dyDescent="0.2">
      <c r="A98" s="115" t="s">
        <v>449</v>
      </c>
      <c r="B98" s="122">
        <v>1</v>
      </c>
      <c r="C98" s="122">
        <v>1</v>
      </c>
    </row>
    <row r="99" spans="1:3" ht="19.899999999999999" customHeight="1" x14ac:dyDescent="0.2">
      <c r="A99" s="115" t="s">
        <v>322</v>
      </c>
      <c r="B99" s="122">
        <v>1</v>
      </c>
      <c r="C99" s="122">
        <v>1</v>
      </c>
    </row>
    <row r="100" spans="1:3" ht="31.15" hidden="1" customHeight="1" x14ac:dyDescent="0.2">
      <c r="A100" s="115" t="s">
        <v>426</v>
      </c>
      <c r="B100" s="122">
        <v>1</v>
      </c>
      <c r="C100" s="122">
        <v>0</v>
      </c>
    </row>
    <row r="101" spans="1:3" ht="38.450000000000003" customHeight="1" x14ac:dyDescent="0.2">
      <c r="A101" s="252" t="s">
        <v>41</v>
      </c>
      <c r="B101" s="252"/>
      <c r="C101" s="252"/>
    </row>
    <row r="102" spans="1:3" ht="18.75" customHeight="1" x14ac:dyDescent="0.2">
      <c r="A102" s="115" t="s">
        <v>111</v>
      </c>
      <c r="B102" s="122">
        <v>60</v>
      </c>
      <c r="C102" s="122">
        <v>47</v>
      </c>
    </row>
    <row r="103" spans="1:3" ht="18.75" customHeight="1" x14ac:dyDescent="0.2">
      <c r="A103" s="115" t="s">
        <v>118</v>
      </c>
      <c r="B103" s="122">
        <v>28</v>
      </c>
      <c r="C103" s="122">
        <v>24</v>
      </c>
    </row>
    <row r="104" spans="1:3" ht="31.5" x14ac:dyDescent="0.2">
      <c r="A104" s="114" t="s">
        <v>224</v>
      </c>
      <c r="B104" s="122">
        <v>23</v>
      </c>
      <c r="C104" s="122">
        <v>17</v>
      </c>
    </row>
    <row r="105" spans="1:3" ht="31.5" x14ac:dyDescent="0.2">
      <c r="A105" s="115" t="s">
        <v>119</v>
      </c>
      <c r="B105" s="122">
        <v>23</v>
      </c>
      <c r="C105" s="122">
        <v>12</v>
      </c>
    </row>
    <row r="106" spans="1:3" ht="18.600000000000001" customHeight="1" x14ac:dyDescent="0.2">
      <c r="A106" s="115" t="s">
        <v>177</v>
      </c>
      <c r="B106" s="122">
        <v>20</v>
      </c>
      <c r="C106" s="122">
        <v>13</v>
      </c>
    </row>
    <row r="107" spans="1:3" ht="31.15" customHeight="1" x14ac:dyDescent="0.2">
      <c r="A107" s="115" t="s">
        <v>134</v>
      </c>
      <c r="B107" s="122">
        <v>17</v>
      </c>
      <c r="C107" s="122">
        <v>10</v>
      </c>
    </row>
    <row r="108" spans="1:3" ht="31.15" customHeight="1" x14ac:dyDescent="0.2">
      <c r="A108" s="115" t="s">
        <v>133</v>
      </c>
      <c r="B108" s="122">
        <v>14</v>
      </c>
      <c r="C108" s="122">
        <v>10</v>
      </c>
    </row>
    <row r="109" spans="1:3" ht="18.600000000000001" customHeight="1" x14ac:dyDescent="0.2">
      <c r="A109" s="115" t="s">
        <v>429</v>
      </c>
      <c r="B109" s="122">
        <v>11</v>
      </c>
      <c r="C109" s="122">
        <v>6</v>
      </c>
    </row>
    <row r="110" spans="1:3" ht="18.600000000000001" customHeight="1" x14ac:dyDescent="0.2">
      <c r="A110" s="115" t="s">
        <v>176</v>
      </c>
      <c r="B110" s="122">
        <v>10</v>
      </c>
      <c r="C110" s="122">
        <v>4</v>
      </c>
    </row>
    <row r="111" spans="1:3" ht="18.600000000000001" customHeight="1" x14ac:dyDescent="0.2">
      <c r="A111" s="115" t="s">
        <v>292</v>
      </c>
      <c r="B111" s="122">
        <v>10</v>
      </c>
      <c r="C111" s="122">
        <v>9</v>
      </c>
    </row>
    <row r="112" spans="1:3" ht="18.600000000000001" customHeight="1" x14ac:dyDescent="0.2">
      <c r="A112" s="115" t="s">
        <v>215</v>
      </c>
      <c r="B112" s="122">
        <v>9</v>
      </c>
      <c r="C112" s="122">
        <v>8</v>
      </c>
    </row>
    <row r="113" spans="1:3" ht="18.600000000000001" customHeight="1" x14ac:dyDescent="0.2">
      <c r="A113" s="115" t="s">
        <v>130</v>
      </c>
      <c r="B113" s="122">
        <v>9</v>
      </c>
      <c r="C113" s="122">
        <v>4</v>
      </c>
    </row>
    <row r="114" spans="1:3" ht="31.15" customHeight="1" x14ac:dyDescent="0.2">
      <c r="A114" s="115" t="s">
        <v>324</v>
      </c>
      <c r="B114" s="122">
        <v>9</v>
      </c>
      <c r="C114" s="122">
        <v>5</v>
      </c>
    </row>
    <row r="115" spans="1:3" ht="31.15" customHeight="1" x14ac:dyDescent="0.2">
      <c r="A115" s="115" t="s">
        <v>310</v>
      </c>
      <c r="B115" s="122">
        <v>8</v>
      </c>
      <c r="C115" s="122">
        <v>8</v>
      </c>
    </row>
    <row r="116" spans="1:3" ht="18.600000000000001" customHeight="1" x14ac:dyDescent="0.2">
      <c r="A116" s="115" t="s">
        <v>472</v>
      </c>
      <c r="B116" s="122">
        <v>8</v>
      </c>
      <c r="C116" s="122">
        <v>8</v>
      </c>
    </row>
    <row r="117" spans="1:3" ht="63.75" customHeight="1" x14ac:dyDescent="0.2">
      <c r="A117" s="252" t="s">
        <v>42</v>
      </c>
      <c r="B117" s="252"/>
      <c r="C117" s="252"/>
    </row>
    <row r="118" spans="1:3" ht="19.149999999999999" customHeight="1" x14ac:dyDescent="0.2">
      <c r="A118" s="115" t="s">
        <v>96</v>
      </c>
      <c r="B118" s="122">
        <v>181</v>
      </c>
      <c r="C118" s="122">
        <v>136</v>
      </c>
    </row>
    <row r="119" spans="1:3" ht="47.25" x14ac:dyDescent="0.2">
      <c r="A119" s="115" t="s">
        <v>187</v>
      </c>
      <c r="B119" s="122">
        <v>101</v>
      </c>
      <c r="C119" s="122">
        <v>82</v>
      </c>
    </row>
    <row r="120" spans="1:3" ht="19.5" customHeight="1" x14ac:dyDescent="0.2">
      <c r="A120" s="115" t="s">
        <v>297</v>
      </c>
      <c r="B120" s="122">
        <v>37</v>
      </c>
      <c r="C120" s="122">
        <v>18</v>
      </c>
    </row>
    <row r="121" spans="1:3" ht="19.5" customHeight="1" x14ac:dyDescent="0.2">
      <c r="A121" s="115" t="s">
        <v>108</v>
      </c>
      <c r="B121" s="122">
        <v>32</v>
      </c>
      <c r="C121" s="122">
        <v>29</v>
      </c>
    </row>
    <row r="122" spans="1:3" ht="19.149999999999999" customHeight="1" x14ac:dyDescent="0.2">
      <c r="A122" s="115" t="s">
        <v>102</v>
      </c>
      <c r="B122" s="122">
        <v>26</v>
      </c>
      <c r="C122" s="122">
        <v>16</v>
      </c>
    </row>
    <row r="123" spans="1:3" ht="19.5" customHeight="1" x14ac:dyDescent="0.2">
      <c r="A123" s="115" t="s">
        <v>131</v>
      </c>
      <c r="B123" s="122">
        <v>14</v>
      </c>
      <c r="C123" s="122">
        <v>7</v>
      </c>
    </row>
    <row r="124" spans="1:3" ht="19.899999999999999" customHeight="1" x14ac:dyDescent="0.2">
      <c r="A124" s="115" t="s">
        <v>217</v>
      </c>
      <c r="B124" s="122">
        <v>11</v>
      </c>
      <c r="C124" s="122">
        <v>9</v>
      </c>
    </row>
    <row r="125" spans="1:3" ht="19.899999999999999" customHeight="1" x14ac:dyDescent="0.2">
      <c r="A125" s="115" t="s">
        <v>181</v>
      </c>
      <c r="B125" s="122">
        <v>11</v>
      </c>
      <c r="C125" s="122">
        <v>6</v>
      </c>
    </row>
    <row r="126" spans="1:3" ht="19.5" customHeight="1" x14ac:dyDescent="0.2">
      <c r="A126" s="115" t="s">
        <v>182</v>
      </c>
      <c r="B126" s="122">
        <v>10</v>
      </c>
      <c r="C126" s="122">
        <v>6</v>
      </c>
    </row>
    <row r="127" spans="1:3" ht="19.149999999999999" customHeight="1" x14ac:dyDescent="0.2">
      <c r="A127" s="115" t="s">
        <v>225</v>
      </c>
      <c r="B127" s="122">
        <v>9</v>
      </c>
      <c r="C127" s="122">
        <v>9</v>
      </c>
    </row>
    <row r="128" spans="1:3" ht="19.149999999999999" customHeight="1" x14ac:dyDescent="0.2">
      <c r="A128" s="115" t="s">
        <v>180</v>
      </c>
      <c r="B128" s="122">
        <v>8</v>
      </c>
      <c r="C128" s="122">
        <v>6</v>
      </c>
    </row>
    <row r="129" spans="1:3" ht="31.15" customHeight="1" x14ac:dyDescent="0.2">
      <c r="A129" s="115" t="s">
        <v>398</v>
      </c>
      <c r="B129" s="122">
        <v>7</v>
      </c>
      <c r="C129" s="122">
        <v>4</v>
      </c>
    </row>
    <row r="130" spans="1:3" ht="19.899999999999999" customHeight="1" x14ac:dyDescent="0.2">
      <c r="A130" s="115" t="s">
        <v>99</v>
      </c>
      <c r="B130" s="122">
        <v>7</v>
      </c>
      <c r="C130" s="122">
        <v>4</v>
      </c>
    </row>
    <row r="131" spans="1:3" ht="31.5" x14ac:dyDescent="0.2">
      <c r="A131" s="115" t="s">
        <v>473</v>
      </c>
      <c r="B131" s="122">
        <v>7</v>
      </c>
      <c r="C131" s="122">
        <v>5</v>
      </c>
    </row>
    <row r="132" spans="1:3" ht="19.149999999999999" customHeight="1" x14ac:dyDescent="0.2">
      <c r="A132" s="115" t="s">
        <v>385</v>
      </c>
      <c r="B132" s="122">
        <v>5</v>
      </c>
      <c r="C132" s="122">
        <v>5</v>
      </c>
    </row>
    <row r="133" spans="1:3" ht="38.450000000000003" customHeight="1" x14ac:dyDescent="0.2">
      <c r="A133" s="252" t="s">
        <v>183</v>
      </c>
      <c r="B133" s="252"/>
      <c r="C133" s="252"/>
    </row>
    <row r="134" spans="1:3" ht="21" customHeight="1" x14ac:dyDescent="0.2">
      <c r="A134" s="115" t="s">
        <v>97</v>
      </c>
      <c r="B134" s="122">
        <v>151</v>
      </c>
      <c r="C134" s="122">
        <v>117</v>
      </c>
    </row>
    <row r="135" spans="1:3" ht="21" customHeight="1" x14ac:dyDescent="0.2">
      <c r="A135" s="115" t="s">
        <v>112</v>
      </c>
      <c r="B135" s="122">
        <v>46</v>
      </c>
      <c r="C135" s="122">
        <v>33</v>
      </c>
    </row>
    <row r="136" spans="1:3" ht="21" customHeight="1" x14ac:dyDescent="0.2">
      <c r="A136" s="115" t="s">
        <v>109</v>
      </c>
      <c r="B136" s="122">
        <v>37</v>
      </c>
      <c r="C136" s="122">
        <v>23</v>
      </c>
    </row>
    <row r="137" spans="1:3" ht="21" customHeight="1" x14ac:dyDescent="0.2">
      <c r="A137" s="115" t="s">
        <v>136</v>
      </c>
      <c r="B137" s="122">
        <v>25</v>
      </c>
      <c r="C137" s="122">
        <v>21</v>
      </c>
    </row>
    <row r="138" spans="1:3" ht="21" customHeight="1" x14ac:dyDescent="0.2">
      <c r="A138" s="114" t="s">
        <v>123</v>
      </c>
      <c r="B138" s="122">
        <v>13</v>
      </c>
      <c r="C138" s="122">
        <v>8</v>
      </c>
    </row>
    <row r="139" spans="1:3" ht="21" customHeight="1" x14ac:dyDescent="0.2">
      <c r="A139" s="115" t="s">
        <v>117</v>
      </c>
      <c r="B139" s="122">
        <v>12</v>
      </c>
      <c r="C139" s="122">
        <v>5</v>
      </c>
    </row>
    <row r="140" spans="1:3" ht="21" customHeight="1" x14ac:dyDescent="0.2">
      <c r="A140" s="115" t="s">
        <v>116</v>
      </c>
      <c r="B140" s="122">
        <v>11</v>
      </c>
      <c r="C140" s="122">
        <v>8</v>
      </c>
    </row>
    <row r="141" spans="1:3" ht="21" customHeight="1" x14ac:dyDescent="0.2">
      <c r="A141" s="115" t="s">
        <v>220</v>
      </c>
      <c r="B141" s="122">
        <v>11</v>
      </c>
      <c r="C141" s="122">
        <v>10</v>
      </c>
    </row>
    <row r="142" spans="1:3" ht="21" customHeight="1" x14ac:dyDescent="0.2">
      <c r="A142" s="115" t="s">
        <v>226</v>
      </c>
      <c r="B142" s="122">
        <v>7</v>
      </c>
      <c r="C142" s="122">
        <v>3</v>
      </c>
    </row>
    <row r="143" spans="1:3" ht="21" customHeight="1" x14ac:dyDescent="0.2">
      <c r="A143" s="115" t="s">
        <v>135</v>
      </c>
      <c r="B143" s="122">
        <v>6</v>
      </c>
      <c r="C143" s="122">
        <v>4</v>
      </c>
    </row>
    <row r="144" spans="1:3" ht="21.6" customHeight="1" x14ac:dyDescent="0.2">
      <c r="A144" s="115" t="s">
        <v>219</v>
      </c>
      <c r="B144" s="122">
        <v>3</v>
      </c>
      <c r="C144" s="122">
        <v>3</v>
      </c>
    </row>
    <row r="145" spans="1:3" ht="46.9" customHeight="1" x14ac:dyDescent="0.2">
      <c r="A145" s="115" t="s">
        <v>125</v>
      </c>
      <c r="B145" s="122">
        <v>3</v>
      </c>
      <c r="C145" s="122">
        <v>3</v>
      </c>
    </row>
    <row r="146" spans="1:3" ht="21.6" customHeight="1" x14ac:dyDescent="0.2">
      <c r="A146" s="115" t="s">
        <v>395</v>
      </c>
      <c r="B146" s="122">
        <v>3</v>
      </c>
      <c r="C146" s="122">
        <v>1</v>
      </c>
    </row>
    <row r="147" spans="1:3" ht="21.6" customHeight="1" x14ac:dyDescent="0.2">
      <c r="A147" s="115" t="s">
        <v>101</v>
      </c>
      <c r="B147" s="122">
        <v>2</v>
      </c>
      <c r="C147" s="122">
        <v>2</v>
      </c>
    </row>
    <row r="148" spans="1:3" ht="21.6" customHeight="1" x14ac:dyDescent="0.2">
      <c r="A148" s="115" t="s">
        <v>139</v>
      </c>
      <c r="B148" s="122">
        <v>2</v>
      </c>
      <c r="C148" s="122">
        <v>1</v>
      </c>
    </row>
    <row r="149" spans="1:3" ht="15.75" x14ac:dyDescent="0.25">
      <c r="A149" s="97"/>
      <c r="B149" s="118"/>
      <c r="C149" s="118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1"/>
  <sheetViews>
    <sheetView view="pageBreakPreview" zoomScale="80" zoomScaleNormal="75" zoomScaleSheetLayoutView="80" workbookViewId="0">
      <selection activeCell="N17" sqref="N17"/>
    </sheetView>
  </sheetViews>
  <sheetFormatPr defaultColWidth="8.85546875" defaultRowHeight="12.75" x14ac:dyDescent="0.2"/>
  <cols>
    <col min="1" max="1" width="37.140625" style="42" customWidth="1"/>
    <col min="2" max="2" width="13.5703125" style="42" customWidth="1"/>
    <col min="3" max="3" width="16.140625" style="42" customWidth="1"/>
    <col min="4" max="4" width="15.5703125" style="42" customWidth="1"/>
    <col min="5" max="256" width="8.85546875" style="42"/>
    <col min="257" max="257" width="37.140625" style="42" customWidth="1"/>
    <col min="258" max="258" width="13.5703125" style="42" customWidth="1"/>
    <col min="259" max="259" width="16.140625" style="42" customWidth="1"/>
    <col min="260" max="260" width="15.5703125" style="42" customWidth="1"/>
    <col min="261" max="512" width="8.85546875" style="42"/>
    <col min="513" max="513" width="37.140625" style="42" customWidth="1"/>
    <col min="514" max="514" width="13.5703125" style="42" customWidth="1"/>
    <col min="515" max="515" width="16.140625" style="42" customWidth="1"/>
    <col min="516" max="516" width="15.5703125" style="42" customWidth="1"/>
    <col min="517" max="768" width="8.85546875" style="42"/>
    <col min="769" max="769" width="37.140625" style="42" customWidth="1"/>
    <col min="770" max="770" width="13.5703125" style="42" customWidth="1"/>
    <col min="771" max="771" width="16.140625" style="42" customWidth="1"/>
    <col min="772" max="772" width="15.5703125" style="42" customWidth="1"/>
    <col min="773" max="1024" width="8.85546875" style="42"/>
    <col min="1025" max="1025" width="37.140625" style="42" customWidth="1"/>
    <col min="1026" max="1026" width="13.5703125" style="42" customWidth="1"/>
    <col min="1027" max="1027" width="16.140625" style="42" customWidth="1"/>
    <col min="1028" max="1028" width="15.5703125" style="42" customWidth="1"/>
    <col min="1029" max="1280" width="8.85546875" style="42"/>
    <col min="1281" max="1281" width="37.140625" style="42" customWidth="1"/>
    <col min="1282" max="1282" width="13.5703125" style="42" customWidth="1"/>
    <col min="1283" max="1283" width="16.140625" style="42" customWidth="1"/>
    <col min="1284" max="1284" width="15.5703125" style="42" customWidth="1"/>
    <col min="1285" max="1536" width="8.85546875" style="42"/>
    <col min="1537" max="1537" width="37.140625" style="42" customWidth="1"/>
    <col min="1538" max="1538" width="13.5703125" style="42" customWidth="1"/>
    <col min="1539" max="1539" width="16.140625" style="42" customWidth="1"/>
    <col min="1540" max="1540" width="15.5703125" style="42" customWidth="1"/>
    <col min="1541" max="1792" width="8.85546875" style="42"/>
    <col min="1793" max="1793" width="37.140625" style="42" customWidth="1"/>
    <col min="1794" max="1794" width="13.5703125" style="42" customWidth="1"/>
    <col min="1795" max="1795" width="16.140625" style="42" customWidth="1"/>
    <col min="1796" max="1796" width="15.5703125" style="42" customWidth="1"/>
    <col min="1797" max="2048" width="8.85546875" style="42"/>
    <col min="2049" max="2049" width="37.140625" style="42" customWidth="1"/>
    <col min="2050" max="2050" width="13.5703125" style="42" customWidth="1"/>
    <col min="2051" max="2051" width="16.140625" style="42" customWidth="1"/>
    <col min="2052" max="2052" width="15.5703125" style="42" customWidth="1"/>
    <col min="2053" max="2304" width="8.85546875" style="42"/>
    <col min="2305" max="2305" width="37.140625" style="42" customWidth="1"/>
    <col min="2306" max="2306" width="13.5703125" style="42" customWidth="1"/>
    <col min="2307" max="2307" width="16.140625" style="42" customWidth="1"/>
    <col min="2308" max="2308" width="15.5703125" style="42" customWidth="1"/>
    <col min="2309" max="2560" width="8.85546875" style="42"/>
    <col min="2561" max="2561" width="37.140625" style="42" customWidth="1"/>
    <col min="2562" max="2562" width="13.5703125" style="42" customWidth="1"/>
    <col min="2563" max="2563" width="16.140625" style="42" customWidth="1"/>
    <col min="2564" max="2564" width="15.5703125" style="42" customWidth="1"/>
    <col min="2565" max="2816" width="8.85546875" style="42"/>
    <col min="2817" max="2817" width="37.140625" style="42" customWidth="1"/>
    <col min="2818" max="2818" width="13.5703125" style="42" customWidth="1"/>
    <col min="2819" max="2819" width="16.140625" style="42" customWidth="1"/>
    <col min="2820" max="2820" width="15.5703125" style="42" customWidth="1"/>
    <col min="2821" max="3072" width="8.85546875" style="42"/>
    <col min="3073" max="3073" width="37.140625" style="42" customWidth="1"/>
    <col min="3074" max="3074" width="13.5703125" style="42" customWidth="1"/>
    <col min="3075" max="3075" width="16.140625" style="42" customWidth="1"/>
    <col min="3076" max="3076" width="15.5703125" style="42" customWidth="1"/>
    <col min="3077" max="3328" width="8.85546875" style="42"/>
    <col min="3329" max="3329" width="37.140625" style="42" customWidth="1"/>
    <col min="3330" max="3330" width="13.5703125" style="42" customWidth="1"/>
    <col min="3331" max="3331" width="16.140625" style="42" customWidth="1"/>
    <col min="3332" max="3332" width="15.5703125" style="42" customWidth="1"/>
    <col min="3333" max="3584" width="8.85546875" style="42"/>
    <col min="3585" max="3585" width="37.140625" style="42" customWidth="1"/>
    <col min="3586" max="3586" width="13.5703125" style="42" customWidth="1"/>
    <col min="3587" max="3587" width="16.140625" style="42" customWidth="1"/>
    <col min="3588" max="3588" width="15.5703125" style="42" customWidth="1"/>
    <col min="3589" max="3840" width="8.85546875" style="42"/>
    <col min="3841" max="3841" width="37.140625" style="42" customWidth="1"/>
    <col min="3842" max="3842" width="13.5703125" style="42" customWidth="1"/>
    <col min="3843" max="3843" width="16.140625" style="42" customWidth="1"/>
    <col min="3844" max="3844" width="15.5703125" style="42" customWidth="1"/>
    <col min="3845" max="4096" width="8.85546875" style="42"/>
    <col min="4097" max="4097" width="37.140625" style="42" customWidth="1"/>
    <col min="4098" max="4098" width="13.5703125" style="42" customWidth="1"/>
    <col min="4099" max="4099" width="16.140625" style="42" customWidth="1"/>
    <col min="4100" max="4100" width="15.5703125" style="42" customWidth="1"/>
    <col min="4101" max="4352" width="8.85546875" style="42"/>
    <col min="4353" max="4353" width="37.140625" style="42" customWidth="1"/>
    <col min="4354" max="4354" width="13.5703125" style="42" customWidth="1"/>
    <col min="4355" max="4355" width="16.140625" style="42" customWidth="1"/>
    <col min="4356" max="4356" width="15.5703125" style="42" customWidth="1"/>
    <col min="4357" max="4608" width="8.85546875" style="42"/>
    <col min="4609" max="4609" width="37.140625" style="42" customWidth="1"/>
    <col min="4610" max="4610" width="13.5703125" style="42" customWidth="1"/>
    <col min="4611" max="4611" width="16.140625" style="42" customWidth="1"/>
    <col min="4612" max="4612" width="15.5703125" style="42" customWidth="1"/>
    <col min="4613" max="4864" width="8.85546875" style="42"/>
    <col min="4865" max="4865" width="37.140625" style="42" customWidth="1"/>
    <col min="4866" max="4866" width="13.5703125" style="42" customWidth="1"/>
    <col min="4867" max="4867" width="16.140625" style="42" customWidth="1"/>
    <col min="4868" max="4868" width="15.5703125" style="42" customWidth="1"/>
    <col min="4869" max="5120" width="8.85546875" style="42"/>
    <col min="5121" max="5121" width="37.140625" style="42" customWidth="1"/>
    <col min="5122" max="5122" width="13.5703125" style="42" customWidth="1"/>
    <col min="5123" max="5123" width="16.140625" style="42" customWidth="1"/>
    <col min="5124" max="5124" width="15.5703125" style="42" customWidth="1"/>
    <col min="5125" max="5376" width="8.85546875" style="42"/>
    <col min="5377" max="5377" width="37.140625" style="42" customWidth="1"/>
    <col min="5378" max="5378" width="13.5703125" style="42" customWidth="1"/>
    <col min="5379" max="5379" width="16.140625" style="42" customWidth="1"/>
    <col min="5380" max="5380" width="15.5703125" style="42" customWidth="1"/>
    <col min="5381" max="5632" width="8.85546875" style="42"/>
    <col min="5633" max="5633" width="37.140625" style="42" customWidth="1"/>
    <col min="5634" max="5634" width="13.5703125" style="42" customWidth="1"/>
    <col min="5635" max="5635" width="16.140625" style="42" customWidth="1"/>
    <col min="5636" max="5636" width="15.5703125" style="42" customWidth="1"/>
    <col min="5637" max="5888" width="8.85546875" style="42"/>
    <col min="5889" max="5889" width="37.140625" style="42" customWidth="1"/>
    <col min="5890" max="5890" width="13.5703125" style="42" customWidth="1"/>
    <col min="5891" max="5891" width="16.140625" style="42" customWidth="1"/>
    <col min="5892" max="5892" width="15.5703125" style="42" customWidth="1"/>
    <col min="5893" max="6144" width="8.85546875" style="42"/>
    <col min="6145" max="6145" width="37.140625" style="42" customWidth="1"/>
    <col min="6146" max="6146" width="13.5703125" style="42" customWidth="1"/>
    <col min="6147" max="6147" width="16.140625" style="42" customWidth="1"/>
    <col min="6148" max="6148" width="15.5703125" style="42" customWidth="1"/>
    <col min="6149" max="6400" width="8.85546875" style="42"/>
    <col min="6401" max="6401" width="37.140625" style="42" customWidth="1"/>
    <col min="6402" max="6402" width="13.5703125" style="42" customWidth="1"/>
    <col min="6403" max="6403" width="16.140625" style="42" customWidth="1"/>
    <col min="6404" max="6404" width="15.5703125" style="42" customWidth="1"/>
    <col min="6405" max="6656" width="8.85546875" style="42"/>
    <col min="6657" max="6657" width="37.140625" style="42" customWidth="1"/>
    <col min="6658" max="6658" width="13.5703125" style="42" customWidth="1"/>
    <col min="6659" max="6659" width="16.140625" style="42" customWidth="1"/>
    <col min="6660" max="6660" width="15.5703125" style="42" customWidth="1"/>
    <col min="6661" max="6912" width="8.85546875" style="42"/>
    <col min="6913" max="6913" width="37.140625" style="42" customWidth="1"/>
    <col min="6914" max="6914" width="13.5703125" style="42" customWidth="1"/>
    <col min="6915" max="6915" width="16.140625" style="42" customWidth="1"/>
    <col min="6916" max="6916" width="15.5703125" style="42" customWidth="1"/>
    <col min="6917" max="7168" width="8.85546875" style="42"/>
    <col min="7169" max="7169" width="37.140625" style="42" customWidth="1"/>
    <col min="7170" max="7170" width="13.5703125" style="42" customWidth="1"/>
    <col min="7171" max="7171" width="16.140625" style="42" customWidth="1"/>
    <col min="7172" max="7172" width="15.5703125" style="42" customWidth="1"/>
    <col min="7173" max="7424" width="8.85546875" style="42"/>
    <col min="7425" max="7425" width="37.140625" style="42" customWidth="1"/>
    <col min="7426" max="7426" width="13.5703125" style="42" customWidth="1"/>
    <col min="7427" max="7427" width="16.140625" style="42" customWidth="1"/>
    <col min="7428" max="7428" width="15.5703125" style="42" customWidth="1"/>
    <col min="7429" max="7680" width="8.85546875" style="42"/>
    <col min="7681" max="7681" width="37.140625" style="42" customWidth="1"/>
    <col min="7682" max="7682" width="13.5703125" style="42" customWidth="1"/>
    <col min="7683" max="7683" width="16.140625" style="42" customWidth="1"/>
    <col min="7684" max="7684" width="15.5703125" style="42" customWidth="1"/>
    <col min="7685" max="7936" width="8.85546875" style="42"/>
    <col min="7937" max="7937" width="37.140625" style="42" customWidth="1"/>
    <col min="7938" max="7938" width="13.5703125" style="42" customWidth="1"/>
    <col min="7939" max="7939" width="16.140625" style="42" customWidth="1"/>
    <col min="7940" max="7940" width="15.5703125" style="42" customWidth="1"/>
    <col min="7941" max="8192" width="8.85546875" style="42"/>
    <col min="8193" max="8193" width="37.140625" style="42" customWidth="1"/>
    <col min="8194" max="8194" width="13.5703125" style="42" customWidth="1"/>
    <col min="8195" max="8195" width="16.140625" style="42" customWidth="1"/>
    <col min="8196" max="8196" width="15.5703125" style="42" customWidth="1"/>
    <col min="8197" max="8448" width="8.85546875" style="42"/>
    <col min="8449" max="8449" width="37.140625" style="42" customWidth="1"/>
    <col min="8450" max="8450" width="13.5703125" style="42" customWidth="1"/>
    <col min="8451" max="8451" width="16.140625" style="42" customWidth="1"/>
    <col min="8452" max="8452" width="15.5703125" style="42" customWidth="1"/>
    <col min="8453" max="8704" width="8.85546875" style="42"/>
    <col min="8705" max="8705" width="37.140625" style="42" customWidth="1"/>
    <col min="8706" max="8706" width="13.5703125" style="42" customWidth="1"/>
    <col min="8707" max="8707" width="16.140625" style="42" customWidth="1"/>
    <col min="8708" max="8708" width="15.5703125" style="42" customWidth="1"/>
    <col min="8709" max="8960" width="8.85546875" style="42"/>
    <col min="8961" max="8961" width="37.140625" style="42" customWidth="1"/>
    <col min="8962" max="8962" width="13.5703125" style="42" customWidth="1"/>
    <col min="8963" max="8963" width="16.140625" style="42" customWidth="1"/>
    <col min="8964" max="8964" width="15.5703125" style="42" customWidth="1"/>
    <col min="8965" max="9216" width="8.85546875" style="42"/>
    <col min="9217" max="9217" width="37.140625" style="42" customWidth="1"/>
    <col min="9218" max="9218" width="13.5703125" style="42" customWidth="1"/>
    <col min="9219" max="9219" width="16.140625" style="42" customWidth="1"/>
    <col min="9220" max="9220" width="15.5703125" style="42" customWidth="1"/>
    <col min="9221" max="9472" width="8.85546875" style="42"/>
    <col min="9473" max="9473" width="37.140625" style="42" customWidth="1"/>
    <col min="9474" max="9474" width="13.5703125" style="42" customWidth="1"/>
    <col min="9475" max="9475" width="16.140625" style="42" customWidth="1"/>
    <col min="9476" max="9476" width="15.5703125" style="42" customWidth="1"/>
    <col min="9477" max="9728" width="8.85546875" style="42"/>
    <col min="9729" max="9729" width="37.140625" style="42" customWidth="1"/>
    <col min="9730" max="9730" width="13.5703125" style="42" customWidth="1"/>
    <col min="9731" max="9731" width="16.140625" style="42" customWidth="1"/>
    <col min="9732" max="9732" width="15.5703125" style="42" customWidth="1"/>
    <col min="9733" max="9984" width="8.85546875" style="42"/>
    <col min="9985" max="9985" width="37.140625" style="42" customWidth="1"/>
    <col min="9986" max="9986" width="13.5703125" style="42" customWidth="1"/>
    <col min="9987" max="9987" width="16.140625" style="42" customWidth="1"/>
    <col min="9988" max="9988" width="15.5703125" style="42" customWidth="1"/>
    <col min="9989" max="10240" width="8.85546875" style="42"/>
    <col min="10241" max="10241" width="37.140625" style="42" customWidth="1"/>
    <col min="10242" max="10242" width="13.5703125" style="42" customWidth="1"/>
    <col min="10243" max="10243" width="16.140625" style="42" customWidth="1"/>
    <col min="10244" max="10244" width="15.5703125" style="42" customWidth="1"/>
    <col min="10245" max="10496" width="8.85546875" style="42"/>
    <col min="10497" max="10497" width="37.140625" style="42" customWidth="1"/>
    <col min="10498" max="10498" width="13.5703125" style="42" customWidth="1"/>
    <col min="10499" max="10499" width="16.140625" style="42" customWidth="1"/>
    <col min="10500" max="10500" width="15.5703125" style="42" customWidth="1"/>
    <col min="10501" max="10752" width="8.85546875" style="42"/>
    <col min="10753" max="10753" width="37.140625" style="42" customWidth="1"/>
    <col min="10754" max="10754" width="13.5703125" style="42" customWidth="1"/>
    <col min="10755" max="10755" width="16.140625" style="42" customWidth="1"/>
    <col min="10756" max="10756" width="15.5703125" style="42" customWidth="1"/>
    <col min="10757" max="11008" width="8.85546875" style="42"/>
    <col min="11009" max="11009" width="37.140625" style="42" customWidth="1"/>
    <col min="11010" max="11010" width="13.5703125" style="42" customWidth="1"/>
    <col min="11011" max="11011" width="16.140625" style="42" customWidth="1"/>
    <col min="11012" max="11012" width="15.5703125" style="42" customWidth="1"/>
    <col min="11013" max="11264" width="8.85546875" style="42"/>
    <col min="11265" max="11265" width="37.140625" style="42" customWidth="1"/>
    <col min="11266" max="11266" width="13.5703125" style="42" customWidth="1"/>
    <col min="11267" max="11267" width="16.140625" style="42" customWidth="1"/>
    <col min="11268" max="11268" width="15.5703125" style="42" customWidth="1"/>
    <col min="11269" max="11520" width="8.85546875" style="42"/>
    <col min="11521" max="11521" width="37.140625" style="42" customWidth="1"/>
    <col min="11522" max="11522" width="13.5703125" style="42" customWidth="1"/>
    <col min="11523" max="11523" width="16.140625" style="42" customWidth="1"/>
    <col min="11524" max="11524" width="15.5703125" style="42" customWidth="1"/>
    <col min="11525" max="11776" width="8.85546875" style="42"/>
    <col min="11777" max="11777" width="37.140625" style="42" customWidth="1"/>
    <col min="11778" max="11778" width="13.5703125" style="42" customWidth="1"/>
    <col min="11779" max="11779" width="16.140625" style="42" customWidth="1"/>
    <col min="11780" max="11780" width="15.5703125" style="42" customWidth="1"/>
    <col min="11781" max="12032" width="8.85546875" style="42"/>
    <col min="12033" max="12033" width="37.140625" style="42" customWidth="1"/>
    <col min="12034" max="12034" width="13.5703125" style="42" customWidth="1"/>
    <col min="12035" max="12035" width="16.140625" style="42" customWidth="1"/>
    <col min="12036" max="12036" width="15.5703125" style="42" customWidth="1"/>
    <col min="12037" max="12288" width="8.85546875" style="42"/>
    <col min="12289" max="12289" width="37.140625" style="42" customWidth="1"/>
    <col min="12290" max="12290" width="13.5703125" style="42" customWidth="1"/>
    <col min="12291" max="12291" width="16.140625" style="42" customWidth="1"/>
    <col min="12292" max="12292" width="15.5703125" style="42" customWidth="1"/>
    <col min="12293" max="12544" width="8.85546875" style="42"/>
    <col min="12545" max="12545" width="37.140625" style="42" customWidth="1"/>
    <col min="12546" max="12546" width="13.5703125" style="42" customWidth="1"/>
    <col min="12547" max="12547" width="16.140625" style="42" customWidth="1"/>
    <col min="12548" max="12548" width="15.5703125" style="42" customWidth="1"/>
    <col min="12549" max="12800" width="8.85546875" style="42"/>
    <col min="12801" max="12801" width="37.140625" style="42" customWidth="1"/>
    <col min="12802" max="12802" width="13.5703125" style="42" customWidth="1"/>
    <col min="12803" max="12803" width="16.140625" style="42" customWidth="1"/>
    <col min="12804" max="12804" width="15.5703125" style="42" customWidth="1"/>
    <col min="12805" max="13056" width="8.85546875" style="42"/>
    <col min="13057" max="13057" width="37.140625" style="42" customWidth="1"/>
    <col min="13058" max="13058" width="13.5703125" style="42" customWidth="1"/>
    <col min="13059" max="13059" width="16.140625" style="42" customWidth="1"/>
    <col min="13060" max="13060" width="15.5703125" style="42" customWidth="1"/>
    <col min="13061" max="13312" width="8.85546875" style="42"/>
    <col min="13313" max="13313" width="37.140625" style="42" customWidth="1"/>
    <col min="13314" max="13314" width="13.5703125" style="42" customWidth="1"/>
    <col min="13315" max="13315" width="16.140625" style="42" customWidth="1"/>
    <col min="13316" max="13316" width="15.5703125" style="42" customWidth="1"/>
    <col min="13317" max="13568" width="8.85546875" style="42"/>
    <col min="13569" max="13569" width="37.140625" style="42" customWidth="1"/>
    <col min="13570" max="13570" width="13.5703125" style="42" customWidth="1"/>
    <col min="13571" max="13571" width="16.140625" style="42" customWidth="1"/>
    <col min="13572" max="13572" width="15.5703125" style="42" customWidth="1"/>
    <col min="13573" max="13824" width="8.85546875" style="42"/>
    <col min="13825" max="13825" width="37.140625" style="42" customWidth="1"/>
    <col min="13826" max="13826" width="13.5703125" style="42" customWidth="1"/>
    <col min="13827" max="13827" width="16.140625" style="42" customWidth="1"/>
    <col min="13828" max="13828" width="15.5703125" style="42" customWidth="1"/>
    <col min="13829" max="14080" width="8.85546875" style="42"/>
    <col min="14081" max="14081" width="37.140625" style="42" customWidth="1"/>
    <col min="14082" max="14082" width="13.5703125" style="42" customWidth="1"/>
    <col min="14083" max="14083" width="16.140625" style="42" customWidth="1"/>
    <col min="14084" max="14084" width="15.5703125" style="42" customWidth="1"/>
    <col min="14085" max="14336" width="8.85546875" style="42"/>
    <col min="14337" max="14337" width="37.140625" style="42" customWidth="1"/>
    <col min="14338" max="14338" width="13.5703125" style="42" customWidth="1"/>
    <col min="14339" max="14339" width="16.140625" style="42" customWidth="1"/>
    <col min="14340" max="14340" width="15.5703125" style="42" customWidth="1"/>
    <col min="14341" max="14592" width="8.85546875" style="42"/>
    <col min="14593" max="14593" width="37.140625" style="42" customWidth="1"/>
    <col min="14594" max="14594" width="13.5703125" style="42" customWidth="1"/>
    <col min="14595" max="14595" width="16.140625" style="42" customWidth="1"/>
    <col min="14596" max="14596" width="15.5703125" style="42" customWidth="1"/>
    <col min="14597" max="14848" width="8.85546875" style="42"/>
    <col min="14849" max="14849" width="37.140625" style="42" customWidth="1"/>
    <col min="14850" max="14850" width="13.5703125" style="42" customWidth="1"/>
    <col min="14851" max="14851" width="16.140625" style="42" customWidth="1"/>
    <col min="14852" max="14852" width="15.5703125" style="42" customWidth="1"/>
    <col min="14853" max="15104" width="8.85546875" style="42"/>
    <col min="15105" max="15105" width="37.140625" style="42" customWidth="1"/>
    <col min="15106" max="15106" width="13.5703125" style="42" customWidth="1"/>
    <col min="15107" max="15107" width="16.140625" style="42" customWidth="1"/>
    <col min="15108" max="15108" width="15.5703125" style="42" customWidth="1"/>
    <col min="15109" max="15360" width="8.85546875" style="42"/>
    <col min="15361" max="15361" width="37.140625" style="42" customWidth="1"/>
    <col min="15362" max="15362" width="13.5703125" style="42" customWidth="1"/>
    <col min="15363" max="15363" width="16.140625" style="42" customWidth="1"/>
    <col min="15364" max="15364" width="15.5703125" style="42" customWidth="1"/>
    <col min="15365" max="15616" width="8.85546875" style="42"/>
    <col min="15617" max="15617" width="37.140625" style="42" customWidth="1"/>
    <col min="15618" max="15618" width="13.5703125" style="42" customWidth="1"/>
    <col min="15619" max="15619" width="16.140625" style="42" customWidth="1"/>
    <col min="15620" max="15620" width="15.5703125" style="42" customWidth="1"/>
    <col min="15621" max="15872" width="8.85546875" style="42"/>
    <col min="15873" max="15873" width="37.140625" style="42" customWidth="1"/>
    <col min="15874" max="15874" width="13.5703125" style="42" customWidth="1"/>
    <col min="15875" max="15875" width="16.140625" style="42" customWidth="1"/>
    <col min="15876" max="15876" width="15.5703125" style="42" customWidth="1"/>
    <col min="15877" max="16128" width="8.85546875" style="42"/>
    <col min="16129" max="16129" width="37.140625" style="42" customWidth="1"/>
    <col min="16130" max="16130" width="13.5703125" style="42" customWidth="1"/>
    <col min="16131" max="16131" width="16.140625" style="42" customWidth="1"/>
    <col min="16132" max="16132" width="15.5703125" style="42" customWidth="1"/>
    <col min="16133" max="16384" width="8.85546875" style="42"/>
  </cols>
  <sheetData>
    <row r="1" spans="1:4" s="25" customFormat="1" ht="20.25" x14ac:dyDescent="0.3">
      <c r="A1" s="275" t="s">
        <v>81</v>
      </c>
      <c r="B1" s="275"/>
      <c r="C1" s="275"/>
      <c r="D1" s="275"/>
    </row>
    <row r="2" spans="1:4" s="25" customFormat="1" ht="20.25" x14ac:dyDescent="0.3">
      <c r="A2" s="275" t="s">
        <v>474</v>
      </c>
      <c r="B2" s="275"/>
      <c r="C2" s="275"/>
      <c r="D2" s="275"/>
    </row>
    <row r="3" spans="1:4" s="25" customFormat="1" ht="20.25" x14ac:dyDescent="0.3">
      <c r="A3" s="242" t="s">
        <v>44</v>
      </c>
      <c r="B3" s="242"/>
      <c r="C3" s="242"/>
      <c r="D3" s="242"/>
    </row>
    <row r="4" spans="1:4" s="28" customFormat="1" ht="12" customHeight="1" x14ac:dyDescent="0.2">
      <c r="A4" s="26"/>
      <c r="B4" s="26"/>
      <c r="C4" s="26"/>
      <c r="D4" s="26"/>
    </row>
    <row r="5" spans="1:4" s="28" customFormat="1" ht="20.25" customHeight="1" x14ac:dyDescent="0.2">
      <c r="A5" s="255"/>
      <c r="B5" s="276" t="s">
        <v>82</v>
      </c>
      <c r="C5" s="277" t="s">
        <v>83</v>
      </c>
      <c r="D5" s="278" t="s">
        <v>84</v>
      </c>
    </row>
    <row r="6" spans="1:4" s="28" customFormat="1" ht="43.5" customHeight="1" x14ac:dyDescent="0.2">
      <c r="A6" s="255"/>
      <c r="B6" s="276"/>
      <c r="C6" s="277"/>
      <c r="D6" s="278"/>
    </row>
    <row r="7" spans="1:4" s="85" customFormat="1" ht="34.5" customHeight="1" x14ac:dyDescent="0.25">
      <c r="A7" s="82" t="s">
        <v>47</v>
      </c>
      <c r="B7" s="83">
        <v>777</v>
      </c>
      <c r="C7" s="83">
        <v>6912</v>
      </c>
      <c r="D7" s="84">
        <v>8.8957528957528957</v>
      </c>
    </row>
    <row r="8" spans="1:4" s="32" customFormat="1" ht="24.75" customHeight="1" x14ac:dyDescent="0.25">
      <c r="A8" s="86" t="s">
        <v>76</v>
      </c>
      <c r="B8" s="87" t="s">
        <v>85</v>
      </c>
      <c r="C8" s="88">
        <v>6160</v>
      </c>
      <c r="D8" s="89" t="s">
        <v>85</v>
      </c>
    </row>
    <row r="9" spans="1:4" s="92" customFormat="1" ht="22.9" customHeight="1" x14ac:dyDescent="0.25">
      <c r="A9" s="72" t="s">
        <v>77</v>
      </c>
      <c r="B9" s="90"/>
      <c r="C9" s="90"/>
      <c r="D9" s="91"/>
    </row>
    <row r="10" spans="1:4" ht="34.5" customHeight="1" x14ac:dyDescent="0.2">
      <c r="A10" s="37" t="s">
        <v>14</v>
      </c>
      <c r="B10" s="38">
        <v>76</v>
      </c>
      <c r="C10" s="38">
        <v>1472</v>
      </c>
      <c r="D10" s="69">
        <v>19.368421052631579</v>
      </c>
    </row>
    <row r="11" spans="1:4" ht="35.25" customHeight="1" x14ac:dyDescent="0.2">
      <c r="A11" s="37" t="s">
        <v>15</v>
      </c>
      <c r="B11" s="38">
        <v>6</v>
      </c>
      <c r="C11" s="38">
        <v>32</v>
      </c>
      <c r="D11" s="69">
        <v>5.333333333333333</v>
      </c>
    </row>
    <row r="12" spans="1:4" s="45" customFormat="1" ht="20.25" customHeight="1" x14ac:dyDescent="0.25">
      <c r="A12" s="37" t="s">
        <v>16</v>
      </c>
      <c r="B12" s="38">
        <v>179</v>
      </c>
      <c r="C12" s="38">
        <v>1000</v>
      </c>
      <c r="D12" s="69">
        <v>5.5865921787709496</v>
      </c>
    </row>
    <row r="13" spans="1:4" ht="36" customHeight="1" x14ac:dyDescent="0.2">
      <c r="A13" s="37" t="s">
        <v>17</v>
      </c>
      <c r="B13" s="38">
        <v>43</v>
      </c>
      <c r="C13" s="38">
        <v>60</v>
      </c>
      <c r="D13" s="69">
        <v>1.3953488372093024</v>
      </c>
    </row>
    <row r="14" spans="1:4" ht="36.6" customHeight="1" x14ac:dyDescent="0.2">
      <c r="A14" s="37" t="s">
        <v>18</v>
      </c>
      <c r="B14" s="38">
        <v>28</v>
      </c>
      <c r="C14" s="38">
        <v>60</v>
      </c>
      <c r="D14" s="69">
        <v>2.1428571428571428</v>
      </c>
    </row>
    <row r="15" spans="1:4" ht="19.5" customHeight="1" x14ac:dyDescent="0.2">
      <c r="A15" s="37" t="s">
        <v>19</v>
      </c>
      <c r="B15" s="38">
        <v>22</v>
      </c>
      <c r="C15" s="38">
        <v>162</v>
      </c>
      <c r="D15" s="69">
        <v>7.3636363636363633</v>
      </c>
    </row>
    <row r="16" spans="1:4" ht="45.6" customHeight="1" x14ac:dyDescent="0.2">
      <c r="A16" s="37" t="s">
        <v>20</v>
      </c>
      <c r="B16" s="38">
        <v>99</v>
      </c>
      <c r="C16" s="38">
        <v>1041</v>
      </c>
      <c r="D16" s="69">
        <v>10.515151515151516</v>
      </c>
    </row>
    <row r="17" spans="1:4" ht="33.6" customHeight="1" x14ac:dyDescent="0.2">
      <c r="A17" s="37" t="s">
        <v>21</v>
      </c>
      <c r="B17" s="38">
        <v>76</v>
      </c>
      <c r="C17" s="38">
        <v>481</v>
      </c>
      <c r="D17" s="69">
        <v>6.3289473684210522</v>
      </c>
    </row>
    <row r="18" spans="1:4" ht="36.6" customHeight="1" x14ac:dyDescent="0.2">
      <c r="A18" s="37" t="s">
        <v>22</v>
      </c>
      <c r="B18" s="38">
        <v>26</v>
      </c>
      <c r="C18" s="38">
        <v>120</v>
      </c>
      <c r="D18" s="69">
        <v>4.615384615384615</v>
      </c>
    </row>
    <row r="19" spans="1:4" ht="24" customHeight="1" x14ac:dyDescent="0.2">
      <c r="A19" s="37" t="s">
        <v>23</v>
      </c>
      <c r="B19" s="38">
        <v>4</v>
      </c>
      <c r="C19" s="38">
        <v>46</v>
      </c>
      <c r="D19" s="69">
        <v>11.5</v>
      </c>
    </row>
    <row r="20" spans="1:4" ht="24.75" customHeight="1" x14ac:dyDescent="0.2">
      <c r="A20" s="37" t="s">
        <v>24</v>
      </c>
      <c r="B20" s="38">
        <v>0</v>
      </c>
      <c r="C20" s="38">
        <v>121</v>
      </c>
      <c r="D20" s="69">
        <v>0</v>
      </c>
    </row>
    <row r="21" spans="1:4" ht="26.25" customHeight="1" x14ac:dyDescent="0.2">
      <c r="A21" s="37" t="s">
        <v>25</v>
      </c>
      <c r="B21" s="38">
        <v>3</v>
      </c>
      <c r="C21" s="38">
        <v>39</v>
      </c>
      <c r="D21" s="69">
        <v>13</v>
      </c>
    </row>
    <row r="22" spans="1:4" ht="31.15" customHeight="1" x14ac:dyDescent="0.2">
      <c r="A22" s="37" t="s">
        <v>26</v>
      </c>
      <c r="B22" s="38">
        <v>13</v>
      </c>
      <c r="C22" s="38">
        <v>99</v>
      </c>
      <c r="D22" s="69">
        <v>7.615384615384615</v>
      </c>
    </row>
    <row r="23" spans="1:4" ht="35.25" customHeight="1" x14ac:dyDescent="0.2">
      <c r="A23" s="37" t="s">
        <v>27</v>
      </c>
      <c r="B23" s="38">
        <v>12</v>
      </c>
      <c r="C23" s="38">
        <v>118</v>
      </c>
      <c r="D23" s="69">
        <v>9.8333333333333339</v>
      </c>
    </row>
    <row r="24" spans="1:4" ht="38.25" customHeight="1" x14ac:dyDescent="0.2">
      <c r="A24" s="37" t="s">
        <v>28</v>
      </c>
      <c r="B24" s="38">
        <v>30</v>
      </c>
      <c r="C24" s="38">
        <v>605</v>
      </c>
      <c r="D24" s="69">
        <v>20.166666666666668</v>
      </c>
    </row>
    <row r="25" spans="1:4" ht="29.45" customHeight="1" x14ac:dyDescent="0.2">
      <c r="A25" s="37" t="s">
        <v>29</v>
      </c>
      <c r="B25" s="38">
        <v>78</v>
      </c>
      <c r="C25" s="38">
        <v>256</v>
      </c>
      <c r="D25" s="69">
        <v>3.2820512820512819</v>
      </c>
    </row>
    <row r="26" spans="1:4" ht="30.75" customHeight="1" x14ac:dyDescent="0.2">
      <c r="A26" s="37" t="s">
        <v>30</v>
      </c>
      <c r="B26" s="38">
        <v>65</v>
      </c>
      <c r="C26" s="38">
        <v>381</v>
      </c>
      <c r="D26" s="69">
        <v>5.8615384615384611</v>
      </c>
    </row>
    <row r="27" spans="1:4" ht="30.75" customHeight="1" x14ac:dyDescent="0.2">
      <c r="A27" s="37" t="s">
        <v>31</v>
      </c>
      <c r="B27" s="38">
        <v>7</v>
      </c>
      <c r="C27" s="38">
        <v>40</v>
      </c>
      <c r="D27" s="69">
        <v>5.7142857142857144</v>
      </c>
    </row>
    <row r="28" spans="1:4" ht="27.6" customHeight="1" x14ac:dyDescent="0.2">
      <c r="A28" s="37" t="s">
        <v>32</v>
      </c>
      <c r="B28" s="38">
        <v>10</v>
      </c>
      <c r="C28" s="38">
        <v>27</v>
      </c>
      <c r="D28" s="69">
        <v>2.7</v>
      </c>
    </row>
    <row r="29" spans="1:4" ht="21.75" customHeight="1" x14ac:dyDescent="0.2">
      <c r="A29" s="274"/>
      <c r="B29" s="274"/>
      <c r="C29" s="46"/>
      <c r="D29" s="46"/>
    </row>
    <row r="30" spans="1:4" x14ac:dyDescent="0.2">
      <c r="A30" s="46"/>
      <c r="B30" s="46"/>
      <c r="C30" s="46"/>
      <c r="D30" s="46"/>
    </row>
    <row r="31" spans="1:4" x14ac:dyDescent="0.2">
      <c r="A31" s="46"/>
      <c r="B31" s="46"/>
      <c r="C31" s="46"/>
      <c r="D31" s="46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4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31"/>
  <sheetViews>
    <sheetView view="pageBreakPreview" zoomScale="80" zoomScaleNormal="75" zoomScaleSheetLayoutView="80" workbookViewId="0">
      <selection activeCell="G32" sqref="G32"/>
    </sheetView>
  </sheetViews>
  <sheetFormatPr defaultColWidth="8.85546875" defaultRowHeight="12.75" x14ac:dyDescent="0.2"/>
  <cols>
    <col min="1" max="1" width="51.7109375" style="42" customWidth="1"/>
    <col min="2" max="2" width="13.5703125" style="42" customWidth="1"/>
    <col min="3" max="3" width="16.140625" style="42" customWidth="1"/>
    <col min="4" max="4" width="15.5703125" style="42" customWidth="1"/>
    <col min="5" max="256" width="8.85546875" style="42"/>
    <col min="257" max="257" width="51.7109375" style="42" customWidth="1"/>
    <col min="258" max="258" width="13.5703125" style="42" customWidth="1"/>
    <col min="259" max="259" width="16.140625" style="42" customWidth="1"/>
    <col min="260" max="260" width="15.5703125" style="42" customWidth="1"/>
    <col min="261" max="512" width="8.85546875" style="42"/>
    <col min="513" max="513" width="51.7109375" style="42" customWidth="1"/>
    <col min="514" max="514" width="13.5703125" style="42" customWidth="1"/>
    <col min="515" max="515" width="16.140625" style="42" customWidth="1"/>
    <col min="516" max="516" width="15.5703125" style="42" customWidth="1"/>
    <col min="517" max="768" width="8.85546875" style="42"/>
    <col min="769" max="769" width="51.7109375" style="42" customWidth="1"/>
    <col min="770" max="770" width="13.5703125" style="42" customWidth="1"/>
    <col min="771" max="771" width="16.140625" style="42" customWidth="1"/>
    <col min="772" max="772" width="15.5703125" style="42" customWidth="1"/>
    <col min="773" max="1024" width="8.85546875" style="42"/>
    <col min="1025" max="1025" width="51.7109375" style="42" customWidth="1"/>
    <col min="1026" max="1026" width="13.5703125" style="42" customWidth="1"/>
    <col min="1027" max="1027" width="16.140625" style="42" customWidth="1"/>
    <col min="1028" max="1028" width="15.5703125" style="42" customWidth="1"/>
    <col min="1029" max="1280" width="8.85546875" style="42"/>
    <col min="1281" max="1281" width="51.7109375" style="42" customWidth="1"/>
    <col min="1282" max="1282" width="13.5703125" style="42" customWidth="1"/>
    <col min="1283" max="1283" width="16.140625" style="42" customWidth="1"/>
    <col min="1284" max="1284" width="15.5703125" style="42" customWidth="1"/>
    <col min="1285" max="1536" width="8.85546875" style="42"/>
    <col min="1537" max="1537" width="51.7109375" style="42" customWidth="1"/>
    <col min="1538" max="1538" width="13.5703125" style="42" customWidth="1"/>
    <col min="1539" max="1539" width="16.140625" style="42" customWidth="1"/>
    <col min="1540" max="1540" width="15.5703125" style="42" customWidth="1"/>
    <col min="1541" max="1792" width="8.85546875" style="42"/>
    <col min="1793" max="1793" width="51.7109375" style="42" customWidth="1"/>
    <col min="1794" max="1794" width="13.5703125" style="42" customWidth="1"/>
    <col min="1795" max="1795" width="16.140625" style="42" customWidth="1"/>
    <col min="1796" max="1796" width="15.5703125" style="42" customWidth="1"/>
    <col min="1797" max="2048" width="8.85546875" style="42"/>
    <col min="2049" max="2049" width="51.7109375" style="42" customWidth="1"/>
    <col min="2050" max="2050" width="13.5703125" style="42" customWidth="1"/>
    <col min="2051" max="2051" width="16.140625" style="42" customWidth="1"/>
    <col min="2052" max="2052" width="15.5703125" style="42" customWidth="1"/>
    <col min="2053" max="2304" width="8.85546875" style="42"/>
    <col min="2305" max="2305" width="51.7109375" style="42" customWidth="1"/>
    <col min="2306" max="2306" width="13.5703125" style="42" customWidth="1"/>
    <col min="2307" max="2307" width="16.140625" style="42" customWidth="1"/>
    <col min="2308" max="2308" width="15.5703125" style="42" customWidth="1"/>
    <col min="2309" max="2560" width="8.85546875" style="42"/>
    <col min="2561" max="2561" width="51.7109375" style="42" customWidth="1"/>
    <col min="2562" max="2562" width="13.5703125" style="42" customWidth="1"/>
    <col min="2563" max="2563" width="16.140625" style="42" customWidth="1"/>
    <col min="2564" max="2564" width="15.5703125" style="42" customWidth="1"/>
    <col min="2565" max="2816" width="8.85546875" style="42"/>
    <col min="2817" max="2817" width="51.7109375" style="42" customWidth="1"/>
    <col min="2818" max="2818" width="13.5703125" style="42" customWidth="1"/>
    <col min="2819" max="2819" width="16.140625" style="42" customWidth="1"/>
    <col min="2820" max="2820" width="15.5703125" style="42" customWidth="1"/>
    <col min="2821" max="3072" width="8.85546875" style="42"/>
    <col min="3073" max="3073" width="51.7109375" style="42" customWidth="1"/>
    <col min="3074" max="3074" width="13.5703125" style="42" customWidth="1"/>
    <col min="3075" max="3075" width="16.140625" style="42" customWidth="1"/>
    <col min="3076" max="3076" width="15.5703125" style="42" customWidth="1"/>
    <col min="3077" max="3328" width="8.85546875" style="42"/>
    <col min="3329" max="3329" width="51.7109375" style="42" customWidth="1"/>
    <col min="3330" max="3330" width="13.5703125" style="42" customWidth="1"/>
    <col min="3331" max="3331" width="16.140625" style="42" customWidth="1"/>
    <col min="3332" max="3332" width="15.5703125" style="42" customWidth="1"/>
    <col min="3333" max="3584" width="8.85546875" style="42"/>
    <col min="3585" max="3585" width="51.7109375" style="42" customWidth="1"/>
    <col min="3586" max="3586" width="13.5703125" style="42" customWidth="1"/>
    <col min="3587" max="3587" width="16.140625" style="42" customWidth="1"/>
    <col min="3588" max="3588" width="15.5703125" style="42" customWidth="1"/>
    <col min="3589" max="3840" width="8.85546875" style="42"/>
    <col min="3841" max="3841" width="51.7109375" style="42" customWidth="1"/>
    <col min="3842" max="3842" width="13.5703125" style="42" customWidth="1"/>
    <col min="3843" max="3843" width="16.140625" style="42" customWidth="1"/>
    <col min="3844" max="3844" width="15.5703125" style="42" customWidth="1"/>
    <col min="3845" max="4096" width="8.85546875" style="42"/>
    <col min="4097" max="4097" width="51.7109375" style="42" customWidth="1"/>
    <col min="4098" max="4098" width="13.5703125" style="42" customWidth="1"/>
    <col min="4099" max="4099" width="16.140625" style="42" customWidth="1"/>
    <col min="4100" max="4100" width="15.5703125" style="42" customWidth="1"/>
    <col min="4101" max="4352" width="8.85546875" style="42"/>
    <col min="4353" max="4353" width="51.7109375" style="42" customWidth="1"/>
    <col min="4354" max="4354" width="13.5703125" style="42" customWidth="1"/>
    <col min="4355" max="4355" width="16.140625" style="42" customWidth="1"/>
    <col min="4356" max="4356" width="15.5703125" style="42" customWidth="1"/>
    <col min="4357" max="4608" width="8.85546875" style="42"/>
    <col min="4609" max="4609" width="51.7109375" style="42" customWidth="1"/>
    <col min="4610" max="4610" width="13.5703125" style="42" customWidth="1"/>
    <col min="4611" max="4611" width="16.140625" style="42" customWidth="1"/>
    <col min="4612" max="4612" width="15.5703125" style="42" customWidth="1"/>
    <col min="4613" max="4864" width="8.85546875" style="42"/>
    <col min="4865" max="4865" width="51.7109375" style="42" customWidth="1"/>
    <col min="4866" max="4866" width="13.5703125" style="42" customWidth="1"/>
    <col min="4867" max="4867" width="16.140625" style="42" customWidth="1"/>
    <col min="4868" max="4868" width="15.5703125" style="42" customWidth="1"/>
    <col min="4869" max="5120" width="8.85546875" style="42"/>
    <col min="5121" max="5121" width="51.7109375" style="42" customWidth="1"/>
    <col min="5122" max="5122" width="13.5703125" style="42" customWidth="1"/>
    <col min="5123" max="5123" width="16.140625" style="42" customWidth="1"/>
    <col min="5124" max="5124" width="15.5703125" style="42" customWidth="1"/>
    <col min="5125" max="5376" width="8.85546875" style="42"/>
    <col min="5377" max="5377" width="51.7109375" style="42" customWidth="1"/>
    <col min="5378" max="5378" width="13.5703125" style="42" customWidth="1"/>
    <col min="5379" max="5379" width="16.140625" style="42" customWidth="1"/>
    <col min="5380" max="5380" width="15.5703125" style="42" customWidth="1"/>
    <col min="5381" max="5632" width="8.85546875" style="42"/>
    <col min="5633" max="5633" width="51.7109375" style="42" customWidth="1"/>
    <col min="5634" max="5634" width="13.5703125" style="42" customWidth="1"/>
    <col min="5635" max="5635" width="16.140625" style="42" customWidth="1"/>
    <col min="5636" max="5636" width="15.5703125" style="42" customWidth="1"/>
    <col min="5637" max="5888" width="8.85546875" style="42"/>
    <col min="5889" max="5889" width="51.7109375" style="42" customWidth="1"/>
    <col min="5890" max="5890" width="13.5703125" style="42" customWidth="1"/>
    <col min="5891" max="5891" width="16.140625" style="42" customWidth="1"/>
    <col min="5892" max="5892" width="15.5703125" style="42" customWidth="1"/>
    <col min="5893" max="6144" width="8.85546875" style="42"/>
    <col min="6145" max="6145" width="51.7109375" style="42" customWidth="1"/>
    <col min="6146" max="6146" width="13.5703125" style="42" customWidth="1"/>
    <col min="6147" max="6147" width="16.140625" style="42" customWidth="1"/>
    <col min="6148" max="6148" width="15.5703125" style="42" customWidth="1"/>
    <col min="6149" max="6400" width="8.85546875" style="42"/>
    <col min="6401" max="6401" width="51.7109375" style="42" customWidth="1"/>
    <col min="6402" max="6402" width="13.5703125" style="42" customWidth="1"/>
    <col min="6403" max="6403" width="16.140625" style="42" customWidth="1"/>
    <col min="6404" max="6404" width="15.5703125" style="42" customWidth="1"/>
    <col min="6405" max="6656" width="8.85546875" style="42"/>
    <col min="6657" max="6657" width="51.7109375" style="42" customWidth="1"/>
    <col min="6658" max="6658" width="13.5703125" style="42" customWidth="1"/>
    <col min="6659" max="6659" width="16.140625" style="42" customWidth="1"/>
    <col min="6660" max="6660" width="15.5703125" style="42" customWidth="1"/>
    <col min="6661" max="6912" width="8.85546875" style="42"/>
    <col min="6913" max="6913" width="51.7109375" style="42" customWidth="1"/>
    <col min="6914" max="6914" width="13.5703125" style="42" customWidth="1"/>
    <col min="6915" max="6915" width="16.140625" style="42" customWidth="1"/>
    <col min="6916" max="6916" width="15.5703125" style="42" customWidth="1"/>
    <col min="6917" max="7168" width="8.85546875" style="42"/>
    <col min="7169" max="7169" width="51.7109375" style="42" customWidth="1"/>
    <col min="7170" max="7170" width="13.5703125" style="42" customWidth="1"/>
    <col min="7171" max="7171" width="16.140625" style="42" customWidth="1"/>
    <col min="7172" max="7172" width="15.5703125" style="42" customWidth="1"/>
    <col min="7173" max="7424" width="8.85546875" style="42"/>
    <col min="7425" max="7425" width="51.7109375" style="42" customWidth="1"/>
    <col min="7426" max="7426" width="13.5703125" style="42" customWidth="1"/>
    <col min="7427" max="7427" width="16.140625" style="42" customWidth="1"/>
    <col min="7428" max="7428" width="15.5703125" style="42" customWidth="1"/>
    <col min="7429" max="7680" width="8.85546875" style="42"/>
    <col min="7681" max="7681" width="51.7109375" style="42" customWidth="1"/>
    <col min="7682" max="7682" width="13.5703125" style="42" customWidth="1"/>
    <col min="7683" max="7683" width="16.140625" style="42" customWidth="1"/>
    <col min="7684" max="7684" width="15.5703125" style="42" customWidth="1"/>
    <col min="7685" max="7936" width="8.85546875" style="42"/>
    <col min="7937" max="7937" width="51.7109375" style="42" customWidth="1"/>
    <col min="7938" max="7938" width="13.5703125" style="42" customWidth="1"/>
    <col min="7939" max="7939" width="16.140625" style="42" customWidth="1"/>
    <col min="7940" max="7940" width="15.5703125" style="42" customWidth="1"/>
    <col min="7941" max="8192" width="8.85546875" style="42"/>
    <col min="8193" max="8193" width="51.7109375" style="42" customWidth="1"/>
    <col min="8194" max="8194" width="13.5703125" style="42" customWidth="1"/>
    <col min="8195" max="8195" width="16.140625" style="42" customWidth="1"/>
    <col min="8196" max="8196" width="15.5703125" style="42" customWidth="1"/>
    <col min="8197" max="8448" width="8.85546875" style="42"/>
    <col min="8449" max="8449" width="51.7109375" style="42" customWidth="1"/>
    <col min="8450" max="8450" width="13.5703125" style="42" customWidth="1"/>
    <col min="8451" max="8451" width="16.140625" style="42" customWidth="1"/>
    <col min="8452" max="8452" width="15.5703125" style="42" customWidth="1"/>
    <col min="8453" max="8704" width="8.85546875" style="42"/>
    <col min="8705" max="8705" width="51.7109375" style="42" customWidth="1"/>
    <col min="8706" max="8706" width="13.5703125" style="42" customWidth="1"/>
    <col min="8707" max="8707" width="16.140625" style="42" customWidth="1"/>
    <col min="8708" max="8708" width="15.5703125" style="42" customWidth="1"/>
    <col min="8709" max="8960" width="8.85546875" style="42"/>
    <col min="8961" max="8961" width="51.7109375" style="42" customWidth="1"/>
    <col min="8962" max="8962" width="13.5703125" style="42" customWidth="1"/>
    <col min="8963" max="8963" width="16.140625" style="42" customWidth="1"/>
    <col min="8964" max="8964" width="15.5703125" style="42" customWidth="1"/>
    <col min="8965" max="9216" width="8.85546875" style="42"/>
    <col min="9217" max="9217" width="51.7109375" style="42" customWidth="1"/>
    <col min="9218" max="9218" width="13.5703125" style="42" customWidth="1"/>
    <col min="9219" max="9219" width="16.140625" style="42" customWidth="1"/>
    <col min="9220" max="9220" width="15.5703125" style="42" customWidth="1"/>
    <col min="9221" max="9472" width="8.85546875" style="42"/>
    <col min="9473" max="9473" width="51.7109375" style="42" customWidth="1"/>
    <col min="9474" max="9474" width="13.5703125" style="42" customWidth="1"/>
    <col min="9475" max="9475" width="16.140625" style="42" customWidth="1"/>
    <col min="9476" max="9476" width="15.5703125" style="42" customWidth="1"/>
    <col min="9477" max="9728" width="8.85546875" style="42"/>
    <col min="9729" max="9729" width="51.7109375" style="42" customWidth="1"/>
    <col min="9730" max="9730" width="13.5703125" style="42" customWidth="1"/>
    <col min="9731" max="9731" width="16.140625" style="42" customWidth="1"/>
    <col min="9732" max="9732" width="15.5703125" style="42" customWidth="1"/>
    <col min="9733" max="9984" width="8.85546875" style="42"/>
    <col min="9985" max="9985" width="51.7109375" style="42" customWidth="1"/>
    <col min="9986" max="9986" width="13.5703125" style="42" customWidth="1"/>
    <col min="9987" max="9987" width="16.140625" style="42" customWidth="1"/>
    <col min="9988" max="9988" width="15.5703125" style="42" customWidth="1"/>
    <col min="9989" max="10240" width="8.85546875" style="42"/>
    <col min="10241" max="10241" width="51.7109375" style="42" customWidth="1"/>
    <col min="10242" max="10242" width="13.5703125" style="42" customWidth="1"/>
    <col min="10243" max="10243" width="16.140625" style="42" customWidth="1"/>
    <col min="10244" max="10244" width="15.5703125" style="42" customWidth="1"/>
    <col min="10245" max="10496" width="8.85546875" style="42"/>
    <col min="10497" max="10497" width="51.7109375" style="42" customWidth="1"/>
    <col min="10498" max="10498" width="13.5703125" style="42" customWidth="1"/>
    <col min="10499" max="10499" width="16.140625" style="42" customWidth="1"/>
    <col min="10500" max="10500" width="15.5703125" style="42" customWidth="1"/>
    <col min="10501" max="10752" width="8.85546875" style="42"/>
    <col min="10753" max="10753" width="51.7109375" style="42" customWidth="1"/>
    <col min="10754" max="10754" width="13.5703125" style="42" customWidth="1"/>
    <col min="10755" max="10755" width="16.140625" style="42" customWidth="1"/>
    <col min="10756" max="10756" width="15.5703125" style="42" customWidth="1"/>
    <col min="10757" max="11008" width="8.85546875" style="42"/>
    <col min="11009" max="11009" width="51.7109375" style="42" customWidth="1"/>
    <col min="11010" max="11010" width="13.5703125" style="42" customWidth="1"/>
    <col min="11011" max="11011" width="16.140625" style="42" customWidth="1"/>
    <col min="11012" max="11012" width="15.5703125" style="42" customWidth="1"/>
    <col min="11013" max="11264" width="8.85546875" style="42"/>
    <col min="11265" max="11265" width="51.7109375" style="42" customWidth="1"/>
    <col min="11266" max="11266" width="13.5703125" style="42" customWidth="1"/>
    <col min="11267" max="11267" width="16.140625" style="42" customWidth="1"/>
    <col min="11268" max="11268" width="15.5703125" style="42" customWidth="1"/>
    <col min="11269" max="11520" width="8.85546875" style="42"/>
    <col min="11521" max="11521" width="51.7109375" style="42" customWidth="1"/>
    <col min="11522" max="11522" width="13.5703125" style="42" customWidth="1"/>
    <col min="11523" max="11523" width="16.140625" style="42" customWidth="1"/>
    <col min="11524" max="11524" width="15.5703125" style="42" customWidth="1"/>
    <col min="11525" max="11776" width="8.85546875" style="42"/>
    <col min="11777" max="11777" width="51.7109375" style="42" customWidth="1"/>
    <col min="11778" max="11778" width="13.5703125" style="42" customWidth="1"/>
    <col min="11779" max="11779" width="16.140625" style="42" customWidth="1"/>
    <col min="11780" max="11780" width="15.5703125" style="42" customWidth="1"/>
    <col min="11781" max="12032" width="8.85546875" style="42"/>
    <col min="12033" max="12033" width="51.7109375" style="42" customWidth="1"/>
    <col min="12034" max="12034" width="13.5703125" style="42" customWidth="1"/>
    <col min="12035" max="12035" width="16.140625" style="42" customWidth="1"/>
    <col min="12036" max="12036" width="15.5703125" style="42" customWidth="1"/>
    <col min="12037" max="12288" width="8.85546875" style="42"/>
    <col min="12289" max="12289" width="51.7109375" style="42" customWidth="1"/>
    <col min="12290" max="12290" width="13.5703125" style="42" customWidth="1"/>
    <col min="12291" max="12291" width="16.140625" style="42" customWidth="1"/>
    <col min="12292" max="12292" width="15.5703125" style="42" customWidth="1"/>
    <col min="12293" max="12544" width="8.85546875" style="42"/>
    <col min="12545" max="12545" width="51.7109375" style="42" customWidth="1"/>
    <col min="12546" max="12546" width="13.5703125" style="42" customWidth="1"/>
    <col min="12547" max="12547" width="16.140625" style="42" customWidth="1"/>
    <col min="12548" max="12548" width="15.5703125" style="42" customWidth="1"/>
    <col min="12549" max="12800" width="8.85546875" style="42"/>
    <col min="12801" max="12801" width="51.7109375" style="42" customWidth="1"/>
    <col min="12802" max="12802" width="13.5703125" style="42" customWidth="1"/>
    <col min="12803" max="12803" width="16.140625" style="42" customWidth="1"/>
    <col min="12804" max="12804" width="15.5703125" style="42" customWidth="1"/>
    <col min="12805" max="13056" width="8.85546875" style="42"/>
    <col min="13057" max="13057" width="51.7109375" style="42" customWidth="1"/>
    <col min="13058" max="13058" width="13.5703125" style="42" customWidth="1"/>
    <col min="13059" max="13059" width="16.140625" style="42" customWidth="1"/>
    <col min="13060" max="13060" width="15.5703125" style="42" customWidth="1"/>
    <col min="13061" max="13312" width="8.85546875" style="42"/>
    <col min="13313" max="13313" width="51.7109375" style="42" customWidth="1"/>
    <col min="13314" max="13314" width="13.5703125" style="42" customWidth="1"/>
    <col min="13315" max="13315" width="16.140625" style="42" customWidth="1"/>
    <col min="13316" max="13316" width="15.5703125" style="42" customWidth="1"/>
    <col min="13317" max="13568" width="8.85546875" style="42"/>
    <col min="13569" max="13569" width="51.7109375" style="42" customWidth="1"/>
    <col min="13570" max="13570" width="13.5703125" style="42" customWidth="1"/>
    <col min="13571" max="13571" width="16.140625" style="42" customWidth="1"/>
    <col min="13572" max="13572" width="15.5703125" style="42" customWidth="1"/>
    <col min="13573" max="13824" width="8.85546875" style="42"/>
    <col min="13825" max="13825" width="51.7109375" style="42" customWidth="1"/>
    <col min="13826" max="13826" width="13.5703125" style="42" customWidth="1"/>
    <col min="13827" max="13827" width="16.140625" style="42" customWidth="1"/>
    <col min="13828" max="13828" width="15.5703125" style="42" customWidth="1"/>
    <col min="13829" max="14080" width="8.85546875" style="42"/>
    <col min="14081" max="14081" width="51.7109375" style="42" customWidth="1"/>
    <col min="14082" max="14082" width="13.5703125" style="42" customWidth="1"/>
    <col min="14083" max="14083" width="16.140625" style="42" customWidth="1"/>
    <col min="14084" max="14084" width="15.5703125" style="42" customWidth="1"/>
    <col min="14085" max="14336" width="8.85546875" style="42"/>
    <col min="14337" max="14337" width="51.7109375" style="42" customWidth="1"/>
    <col min="14338" max="14338" width="13.5703125" style="42" customWidth="1"/>
    <col min="14339" max="14339" width="16.140625" style="42" customWidth="1"/>
    <col min="14340" max="14340" width="15.5703125" style="42" customWidth="1"/>
    <col min="14341" max="14592" width="8.85546875" style="42"/>
    <col min="14593" max="14593" width="51.7109375" style="42" customWidth="1"/>
    <col min="14594" max="14594" width="13.5703125" style="42" customWidth="1"/>
    <col min="14595" max="14595" width="16.140625" style="42" customWidth="1"/>
    <col min="14596" max="14596" width="15.5703125" style="42" customWidth="1"/>
    <col min="14597" max="14848" width="8.85546875" style="42"/>
    <col min="14849" max="14849" width="51.7109375" style="42" customWidth="1"/>
    <col min="14850" max="14850" width="13.5703125" style="42" customWidth="1"/>
    <col min="14851" max="14851" width="16.140625" style="42" customWidth="1"/>
    <col min="14852" max="14852" width="15.5703125" style="42" customWidth="1"/>
    <col min="14853" max="15104" width="8.85546875" style="42"/>
    <col min="15105" max="15105" width="51.7109375" style="42" customWidth="1"/>
    <col min="15106" max="15106" width="13.5703125" style="42" customWidth="1"/>
    <col min="15107" max="15107" width="16.140625" style="42" customWidth="1"/>
    <col min="15108" max="15108" width="15.5703125" style="42" customWidth="1"/>
    <col min="15109" max="15360" width="8.85546875" style="42"/>
    <col min="15361" max="15361" width="51.7109375" style="42" customWidth="1"/>
    <col min="15362" max="15362" width="13.5703125" style="42" customWidth="1"/>
    <col min="15363" max="15363" width="16.140625" style="42" customWidth="1"/>
    <col min="15364" max="15364" width="15.5703125" style="42" customWidth="1"/>
    <col min="15365" max="15616" width="8.85546875" style="42"/>
    <col min="15617" max="15617" width="51.7109375" style="42" customWidth="1"/>
    <col min="15618" max="15618" width="13.5703125" style="42" customWidth="1"/>
    <col min="15619" max="15619" width="16.140625" style="42" customWidth="1"/>
    <col min="15620" max="15620" width="15.5703125" style="42" customWidth="1"/>
    <col min="15621" max="15872" width="8.85546875" style="42"/>
    <col min="15873" max="15873" width="51.7109375" style="42" customWidth="1"/>
    <col min="15874" max="15874" width="13.5703125" style="42" customWidth="1"/>
    <col min="15875" max="15875" width="16.140625" style="42" customWidth="1"/>
    <col min="15876" max="15876" width="15.5703125" style="42" customWidth="1"/>
    <col min="15877" max="16128" width="8.85546875" style="42"/>
    <col min="16129" max="16129" width="51.7109375" style="42" customWidth="1"/>
    <col min="16130" max="16130" width="13.5703125" style="42" customWidth="1"/>
    <col min="16131" max="16131" width="16.140625" style="42" customWidth="1"/>
    <col min="16132" max="16132" width="15.5703125" style="42" customWidth="1"/>
    <col min="16133" max="16384" width="8.85546875" style="42"/>
  </cols>
  <sheetData>
    <row r="1" spans="1:4" s="25" customFormat="1" ht="20.25" x14ac:dyDescent="0.3">
      <c r="A1" s="275" t="s">
        <v>81</v>
      </c>
      <c r="B1" s="275"/>
      <c r="C1" s="275"/>
      <c r="D1" s="275"/>
    </row>
    <row r="2" spans="1:4" s="25" customFormat="1" ht="20.25" x14ac:dyDescent="0.3">
      <c r="A2" s="275" t="s">
        <v>474</v>
      </c>
      <c r="B2" s="275"/>
      <c r="C2" s="275"/>
      <c r="D2" s="275"/>
    </row>
    <row r="3" spans="1:4" s="25" customFormat="1" ht="18.75" x14ac:dyDescent="0.3">
      <c r="A3" s="254" t="s">
        <v>48</v>
      </c>
      <c r="B3" s="254"/>
      <c r="C3" s="254"/>
      <c r="D3" s="254"/>
    </row>
    <row r="4" spans="1:4" s="28" customFormat="1" ht="12" customHeight="1" x14ac:dyDescent="0.2">
      <c r="A4" s="26"/>
      <c r="B4" s="26"/>
      <c r="C4" s="26"/>
      <c r="D4" s="26"/>
    </row>
    <row r="5" spans="1:4" s="28" customFormat="1" ht="20.25" customHeight="1" x14ac:dyDescent="0.2">
      <c r="A5" s="255"/>
      <c r="B5" s="276" t="s">
        <v>82</v>
      </c>
      <c r="C5" s="277" t="s">
        <v>83</v>
      </c>
      <c r="D5" s="278" t="s">
        <v>84</v>
      </c>
    </row>
    <row r="6" spans="1:4" s="28" customFormat="1" ht="43.5" customHeight="1" x14ac:dyDescent="0.2">
      <c r="A6" s="255"/>
      <c r="B6" s="276"/>
      <c r="C6" s="277"/>
      <c r="D6" s="278"/>
    </row>
    <row r="7" spans="1:4" s="85" customFormat="1" ht="34.5" customHeight="1" x14ac:dyDescent="0.25">
      <c r="A7" s="48" t="s">
        <v>16</v>
      </c>
      <c r="B7" s="68">
        <v>179</v>
      </c>
      <c r="C7" s="68">
        <v>1000</v>
      </c>
      <c r="D7" s="84">
        <v>5.5865921787709496</v>
      </c>
    </row>
    <row r="8" spans="1:4" ht="23.45" customHeight="1" x14ac:dyDescent="0.2">
      <c r="A8" s="37" t="s">
        <v>49</v>
      </c>
      <c r="B8" s="38">
        <v>68</v>
      </c>
      <c r="C8" s="38">
        <v>413</v>
      </c>
      <c r="D8" s="84">
        <v>6.0735294117647056</v>
      </c>
    </row>
    <row r="9" spans="1:4" ht="23.45" customHeight="1" x14ac:dyDescent="0.2">
      <c r="A9" s="37" t="s">
        <v>50</v>
      </c>
      <c r="B9" s="38">
        <v>3</v>
      </c>
      <c r="C9" s="38">
        <v>9</v>
      </c>
      <c r="D9" s="84">
        <v>3</v>
      </c>
    </row>
    <row r="10" spans="1:4" s="45" customFormat="1" ht="23.45" customHeight="1" x14ac:dyDescent="0.25">
      <c r="A10" s="37" t="s">
        <v>51</v>
      </c>
      <c r="B10" s="38">
        <v>0</v>
      </c>
      <c r="C10" s="38">
        <v>0</v>
      </c>
      <c r="D10" s="84">
        <v>0</v>
      </c>
    </row>
    <row r="11" spans="1:4" ht="23.45" customHeight="1" x14ac:dyDescent="0.2">
      <c r="A11" s="37" t="s">
        <v>52</v>
      </c>
      <c r="B11" s="38">
        <v>3</v>
      </c>
      <c r="C11" s="38">
        <v>12</v>
      </c>
      <c r="D11" s="84">
        <v>4</v>
      </c>
    </row>
    <row r="12" spans="1:4" ht="23.45" customHeight="1" x14ac:dyDescent="0.2">
      <c r="A12" s="37" t="s">
        <v>53</v>
      </c>
      <c r="B12" s="38">
        <v>15</v>
      </c>
      <c r="C12" s="38">
        <v>17</v>
      </c>
      <c r="D12" s="84">
        <v>1.1333333333333333</v>
      </c>
    </row>
    <row r="13" spans="1:4" ht="31.5" x14ac:dyDescent="0.2">
      <c r="A13" s="37" t="s">
        <v>54</v>
      </c>
      <c r="B13" s="38">
        <v>0</v>
      </c>
      <c r="C13" s="38">
        <v>1</v>
      </c>
      <c r="D13" s="84">
        <v>0</v>
      </c>
    </row>
    <row r="14" spans="1:4" ht="46.15" customHeight="1" x14ac:dyDescent="0.2">
      <c r="A14" s="37" t="s">
        <v>55</v>
      </c>
      <c r="B14" s="38">
        <v>7</v>
      </c>
      <c r="C14" s="38">
        <v>23</v>
      </c>
      <c r="D14" s="84">
        <v>3.2857142857142856</v>
      </c>
    </row>
    <row r="15" spans="1:4" ht="23.45" customHeight="1" x14ac:dyDescent="0.2">
      <c r="A15" s="37" t="s">
        <v>56</v>
      </c>
      <c r="B15" s="38">
        <v>2</v>
      </c>
      <c r="C15" s="38">
        <v>9</v>
      </c>
      <c r="D15" s="84">
        <v>4.5</v>
      </c>
    </row>
    <row r="16" spans="1:4" ht="31.5" x14ac:dyDescent="0.2">
      <c r="A16" s="37" t="s">
        <v>57</v>
      </c>
      <c r="B16" s="38">
        <v>0</v>
      </c>
      <c r="C16" s="38">
        <v>4</v>
      </c>
      <c r="D16" s="84">
        <v>0</v>
      </c>
    </row>
    <row r="17" spans="1:8" ht="23.45" customHeight="1" x14ac:dyDescent="0.2">
      <c r="A17" s="37" t="s">
        <v>58</v>
      </c>
      <c r="B17" s="38">
        <v>0</v>
      </c>
      <c r="C17" s="38">
        <v>2</v>
      </c>
      <c r="D17" s="84">
        <v>0</v>
      </c>
      <c r="H17" s="224"/>
    </row>
    <row r="18" spans="1:8" ht="23.45" customHeight="1" x14ac:dyDescent="0.2">
      <c r="A18" s="37" t="s">
        <v>59</v>
      </c>
      <c r="B18" s="38">
        <v>6</v>
      </c>
      <c r="C18" s="38">
        <v>24</v>
      </c>
      <c r="D18" s="84">
        <v>4</v>
      </c>
    </row>
    <row r="19" spans="1:8" ht="31.5" x14ac:dyDescent="0.2">
      <c r="A19" s="37" t="s">
        <v>60</v>
      </c>
      <c r="B19" s="38">
        <v>0</v>
      </c>
      <c r="C19" s="38">
        <v>10</v>
      </c>
      <c r="D19" s="84">
        <v>0</v>
      </c>
    </row>
    <row r="20" spans="1:8" ht="23.45" customHeight="1" x14ac:dyDescent="0.2">
      <c r="A20" s="37" t="s">
        <v>61</v>
      </c>
      <c r="B20" s="38">
        <v>6</v>
      </c>
      <c r="C20" s="38">
        <v>7</v>
      </c>
      <c r="D20" s="84">
        <v>1.1666666666666667</v>
      </c>
    </row>
    <row r="21" spans="1:8" ht="23.45" customHeight="1" x14ac:dyDescent="0.2">
      <c r="A21" s="37" t="s">
        <v>62</v>
      </c>
      <c r="B21" s="38">
        <v>8</v>
      </c>
      <c r="C21" s="38">
        <v>78</v>
      </c>
      <c r="D21" s="84">
        <v>9.75</v>
      </c>
    </row>
    <row r="22" spans="1:8" ht="23.45" customHeight="1" x14ac:dyDescent="0.2">
      <c r="A22" s="37" t="s">
        <v>63</v>
      </c>
      <c r="B22" s="38">
        <v>0</v>
      </c>
      <c r="C22" s="38">
        <v>6</v>
      </c>
      <c r="D22" s="84">
        <v>0</v>
      </c>
    </row>
    <row r="23" spans="1:8" ht="31.5" x14ac:dyDescent="0.2">
      <c r="A23" s="37" t="s">
        <v>64</v>
      </c>
      <c r="B23" s="38">
        <v>18</v>
      </c>
      <c r="C23" s="38">
        <v>27</v>
      </c>
      <c r="D23" s="84">
        <v>1.5</v>
      </c>
    </row>
    <row r="24" spans="1:8" ht="31.5" x14ac:dyDescent="0.2">
      <c r="A24" s="37" t="s">
        <v>65</v>
      </c>
      <c r="B24" s="38">
        <v>0</v>
      </c>
      <c r="C24" s="38">
        <v>16</v>
      </c>
      <c r="D24" s="84">
        <v>0</v>
      </c>
    </row>
    <row r="25" spans="1:8" ht="23.45" customHeight="1" x14ac:dyDescent="0.2">
      <c r="A25" s="37" t="s">
        <v>66</v>
      </c>
      <c r="B25" s="38">
        <v>2</v>
      </c>
      <c r="C25" s="38">
        <v>9</v>
      </c>
      <c r="D25" s="84">
        <v>4.5</v>
      </c>
    </row>
    <row r="26" spans="1:8" ht="23.45" customHeight="1" x14ac:dyDescent="0.2">
      <c r="A26" s="37" t="s">
        <v>67</v>
      </c>
      <c r="B26" s="38">
        <v>19</v>
      </c>
      <c r="C26" s="38">
        <v>23</v>
      </c>
      <c r="D26" s="84">
        <v>1.2105263157894737</v>
      </c>
    </row>
    <row r="27" spans="1:8" ht="31.5" x14ac:dyDescent="0.2">
      <c r="A27" s="37" t="s">
        <v>68</v>
      </c>
      <c r="B27" s="38">
        <v>4</v>
      </c>
      <c r="C27" s="38">
        <v>270</v>
      </c>
      <c r="D27" s="84">
        <v>67.5</v>
      </c>
    </row>
    <row r="28" spans="1:8" ht="23.45" customHeight="1" x14ac:dyDescent="0.2">
      <c r="A28" s="37" t="s">
        <v>69</v>
      </c>
      <c r="B28" s="38">
        <v>4</v>
      </c>
      <c r="C28" s="38">
        <v>12</v>
      </c>
      <c r="D28" s="84">
        <v>3</v>
      </c>
    </row>
    <row r="29" spans="1:8" ht="23.45" customHeight="1" x14ac:dyDescent="0.2">
      <c r="A29" s="37" t="s">
        <v>70</v>
      </c>
      <c r="B29" s="38">
        <v>11</v>
      </c>
      <c r="C29" s="38">
        <v>10</v>
      </c>
      <c r="D29" s="84">
        <v>0.90909090909090906</v>
      </c>
    </row>
    <row r="30" spans="1:8" ht="23.45" customHeight="1" x14ac:dyDescent="0.2">
      <c r="A30" s="37" t="s">
        <v>71</v>
      </c>
      <c r="B30" s="38">
        <v>1</v>
      </c>
      <c r="C30" s="38">
        <v>2</v>
      </c>
      <c r="D30" s="84">
        <v>2</v>
      </c>
    </row>
    <row r="31" spans="1:8" ht="23.45" customHeight="1" x14ac:dyDescent="0.2">
      <c r="A31" s="37" t="s">
        <v>72</v>
      </c>
      <c r="B31" s="38">
        <v>2</v>
      </c>
      <c r="C31" s="38">
        <v>16</v>
      </c>
      <c r="D31" s="84">
        <v>8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23"/>
  <sheetViews>
    <sheetView view="pageBreakPreview" zoomScale="80" zoomScaleNormal="75" zoomScaleSheetLayoutView="80" workbookViewId="0">
      <selection activeCell="F6" sqref="F6"/>
    </sheetView>
  </sheetViews>
  <sheetFormatPr defaultColWidth="8.85546875" defaultRowHeight="12.75" x14ac:dyDescent="0.2"/>
  <cols>
    <col min="1" max="1" width="56.85546875" style="42" customWidth="1"/>
    <col min="2" max="2" width="24" style="42" customWidth="1"/>
    <col min="3" max="3" width="23.42578125" style="42" customWidth="1"/>
    <col min="4" max="4" width="21.5703125" style="42" customWidth="1"/>
    <col min="5" max="256" width="8.85546875" style="42"/>
    <col min="257" max="257" width="55.28515625" style="42" customWidth="1"/>
    <col min="258" max="258" width="24" style="42" customWidth="1"/>
    <col min="259" max="259" width="23.42578125" style="42" customWidth="1"/>
    <col min="260" max="260" width="21.5703125" style="42" customWidth="1"/>
    <col min="261" max="512" width="8.85546875" style="42"/>
    <col min="513" max="513" width="55.28515625" style="42" customWidth="1"/>
    <col min="514" max="514" width="24" style="42" customWidth="1"/>
    <col min="515" max="515" width="23.42578125" style="42" customWidth="1"/>
    <col min="516" max="516" width="21.5703125" style="42" customWidth="1"/>
    <col min="517" max="768" width="8.85546875" style="42"/>
    <col min="769" max="769" width="55.28515625" style="42" customWidth="1"/>
    <col min="770" max="770" width="24" style="42" customWidth="1"/>
    <col min="771" max="771" width="23.42578125" style="42" customWidth="1"/>
    <col min="772" max="772" width="21.5703125" style="42" customWidth="1"/>
    <col min="773" max="1024" width="8.85546875" style="42"/>
    <col min="1025" max="1025" width="55.28515625" style="42" customWidth="1"/>
    <col min="1026" max="1026" width="24" style="42" customWidth="1"/>
    <col min="1027" max="1027" width="23.42578125" style="42" customWidth="1"/>
    <col min="1028" max="1028" width="21.5703125" style="42" customWidth="1"/>
    <col min="1029" max="1280" width="8.85546875" style="42"/>
    <col min="1281" max="1281" width="55.28515625" style="42" customWidth="1"/>
    <col min="1282" max="1282" width="24" style="42" customWidth="1"/>
    <col min="1283" max="1283" width="23.42578125" style="42" customWidth="1"/>
    <col min="1284" max="1284" width="21.5703125" style="42" customWidth="1"/>
    <col min="1285" max="1536" width="8.85546875" style="42"/>
    <col min="1537" max="1537" width="55.28515625" style="42" customWidth="1"/>
    <col min="1538" max="1538" width="24" style="42" customWidth="1"/>
    <col min="1539" max="1539" width="23.42578125" style="42" customWidth="1"/>
    <col min="1540" max="1540" width="21.5703125" style="42" customWidth="1"/>
    <col min="1541" max="1792" width="8.85546875" style="42"/>
    <col min="1793" max="1793" width="55.28515625" style="42" customWidth="1"/>
    <col min="1794" max="1794" width="24" style="42" customWidth="1"/>
    <col min="1795" max="1795" width="23.42578125" style="42" customWidth="1"/>
    <col min="1796" max="1796" width="21.5703125" style="42" customWidth="1"/>
    <col min="1797" max="2048" width="8.85546875" style="42"/>
    <col min="2049" max="2049" width="55.28515625" style="42" customWidth="1"/>
    <col min="2050" max="2050" width="24" style="42" customWidth="1"/>
    <col min="2051" max="2051" width="23.42578125" style="42" customWidth="1"/>
    <col min="2052" max="2052" width="21.5703125" style="42" customWidth="1"/>
    <col min="2053" max="2304" width="8.85546875" style="42"/>
    <col min="2305" max="2305" width="55.28515625" style="42" customWidth="1"/>
    <col min="2306" max="2306" width="24" style="42" customWidth="1"/>
    <col min="2307" max="2307" width="23.42578125" style="42" customWidth="1"/>
    <col min="2308" max="2308" width="21.5703125" style="42" customWidth="1"/>
    <col min="2309" max="2560" width="8.85546875" style="42"/>
    <col min="2561" max="2561" width="55.28515625" style="42" customWidth="1"/>
    <col min="2562" max="2562" width="24" style="42" customWidth="1"/>
    <col min="2563" max="2563" width="23.42578125" style="42" customWidth="1"/>
    <col min="2564" max="2564" width="21.5703125" style="42" customWidth="1"/>
    <col min="2565" max="2816" width="8.85546875" style="42"/>
    <col min="2817" max="2817" width="55.28515625" style="42" customWidth="1"/>
    <col min="2818" max="2818" width="24" style="42" customWidth="1"/>
    <col min="2819" max="2819" width="23.42578125" style="42" customWidth="1"/>
    <col min="2820" max="2820" width="21.5703125" style="42" customWidth="1"/>
    <col min="2821" max="3072" width="8.85546875" style="42"/>
    <col min="3073" max="3073" width="55.28515625" style="42" customWidth="1"/>
    <col min="3074" max="3074" width="24" style="42" customWidth="1"/>
    <col min="3075" max="3075" width="23.42578125" style="42" customWidth="1"/>
    <col min="3076" max="3076" width="21.5703125" style="42" customWidth="1"/>
    <col min="3077" max="3328" width="8.85546875" style="42"/>
    <col min="3329" max="3329" width="55.28515625" style="42" customWidth="1"/>
    <col min="3330" max="3330" width="24" style="42" customWidth="1"/>
    <col min="3331" max="3331" width="23.42578125" style="42" customWidth="1"/>
    <col min="3332" max="3332" width="21.5703125" style="42" customWidth="1"/>
    <col min="3333" max="3584" width="8.85546875" style="42"/>
    <col min="3585" max="3585" width="55.28515625" style="42" customWidth="1"/>
    <col min="3586" max="3586" width="24" style="42" customWidth="1"/>
    <col min="3587" max="3587" width="23.42578125" style="42" customWidth="1"/>
    <col min="3588" max="3588" width="21.5703125" style="42" customWidth="1"/>
    <col min="3589" max="3840" width="8.85546875" style="42"/>
    <col min="3841" max="3841" width="55.28515625" style="42" customWidth="1"/>
    <col min="3842" max="3842" width="24" style="42" customWidth="1"/>
    <col min="3843" max="3843" width="23.42578125" style="42" customWidth="1"/>
    <col min="3844" max="3844" width="21.5703125" style="42" customWidth="1"/>
    <col min="3845" max="4096" width="8.85546875" style="42"/>
    <col min="4097" max="4097" width="55.28515625" style="42" customWidth="1"/>
    <col min="4098" max="4098" width="24" style="42" customWidth="1"/>
    <col min="4099" max="4099" width="23.42578125" style="42" customWidth="1"/>
    <col min="4100" max="4100" width="21.5703125" style="42" customWidth="1"/>
    <col min="4101" max="4352" width="8.85546875" style="42"/>
    <col min="4353" max="4353" width="55.28515625" style="42" customWidth="1"/>
    <col min="4354" max="4354" width="24" style="42" customWidth="1"/>
    <col min="4355" max="4355" width="23.42578125" style="42" customWidth="1"/>
    <col min="4356" max="4356" width="21.5703125" style="42" customWidth="1"/>
    <col min="4357" max="4608" width="8.85546875" style="42"/>
    <col min="4609" max="4609" width="55.28515625" style="42" customWidth="1"/>
    <col min="4610" max="4610" width="24" style="42" customWidth="1"/>
    <col min="4611" max="4611" width="23.42578125" style="42" customWidth="1"/>
    <col min="4612" max="4612" width="21.5703125" style="42" customWidth="1"/>
    <col min="4613" max="4864" width="8.85546875" style="42"/>
    <col min="4865" max="4865" width="55.28515625" style="42" customWidth="1"/>
    <col min="4866" max="4866" width="24" style="42" customWidth="1"/>
    <col min="4867" max="4867" width="23.42578125" style="42" customWidth="1"/>
    <col min="4868" max="4868" width="21.5703125" style="42" customWidth="1"/>
    <col min="4869" max="5120" width="8.85546875" style="42"/>
    <col min="5121" max="5121" width="55.28515625" style="42" customWidth="1"/>
    <col min="5122" max="5122" width="24" style="42" customWidth="1"/>
    <col min="5123" max="5123" width="23.42578125" style="42" customWidth="1"/>
    <col min="5124" max="5124" width="21.5703125" style="42" customWidth="1"/>
    <col min="5125" max="5376" width="8.85546875" style="42"/>
    <col min="5377" max="5377" width="55.28515625" style="42" customWidth="1"/>
    <col min="5378" max="5378" width="24" style="42" customWidth="1"/>
    <col min="5379" max="5379" width="23.42578125" style="42" customWidth="1"/>
    <col min="5380" max="5380" width="21.5703125" style="42" customWidth="1"/>
    <col min="5381" max="5632" width="8.85546875" style="42"/>
    <col min="5633" max="5633" width="55.28515625" style="42" customWidth="1"/>
    <col min="5634" max="5634" width="24" style="42" customWidth="1"/>
    <col min="5635" max="5635" width="23.42578125" style="42" customWidth="1"/>
    <col min="5636" max="5636" width="21.5703125" style="42" customWidth="1"/>
    <col min="5637" max="5888" width="8.85546875" style="42"/>
    <col min="5889" max="5889" width="55.28515625" style="42" customWidth="1"/>
    <col min="5890" max="5890" width="24" style="42" customWidth="1"/>
    <col min="5891" max="5891" width="23.42578125" style="42" customWidth="1"/>
    <col min="5892" max="5892" width="21.5703125" style="42" customWidth="1"/>
    <col min="5893" max="6144" width="8.85546875" style="42"/>
    <col min="6145" max="6145" width="55.28515625" style="42" customWidth="1"/>
    <col min="6146" max="6146" width="24" style="42" customWidth="1"/>
    <col min="6147" max="6147" width="23.42578125" style="42" customWidth="1"/>
    <col min="6148" max="6148" width="21.5703125" style="42" customWidth="1"/>
    <col min="6149" max="6400" width="8.85546875" style="42"/>
    <col min="6401" max="6401" width="55.28515625" style="42" customWidth="1"/>
    <col min="6402" max="6402" width="24" style="42" customWidth="1"/>
    <col min="6403" max="6403" width="23.42578125" style="42" customWidth="1"/>
    <col min="6404" max="6404" width="21.5703125" style="42" customWidth="1"/>
    <col min="6405" max="6656" width="8.85546875" style="42"/>
    <col min="6657" max="6657" width="55.28515625" style="42" customWidth="1"/>
    <col min="6658" max="6658" width="24" style="42" customWidth="1"/>
    <col min="6659" max="6659" width="23.42578125" style="42" customWidth="1"/>
    <col min="6660" max="6660" width="21.5703125" style="42" customWidth="1"/>
    <col min="6661" max="6912" width="8.85546875" style="42"/>
    <col min="6913" max="6913" width="55.28515625" style="42" customWidth="1"/>
    <col min="6914" max="6914" width="24" style="42" customWidth="1"/>
    <col min="6915" max="6915" width="23.42578125" style="42" customWidth="1"/>
    <col min="6916" max="6916" width="21.5703125" style="42" customWidth="1"/>
    <col min="6917" max="7168" width="8.85546875" style="42"/>
    <col min="7169" max="7169" width="55.28515625" style="42" customWidth="1"/>
    <col min="7170" max="7170" width="24" style="42" customWidth="1"/>
    <col min="7171" max="7171" width="23.42578125" style="42" customWidth="1"/>
    <col min="7172" max="7172" width="21.5703125" style="42" customWidth="1"/>
    <col min="7173" max="7424" width="8.85546875" style="42"/>
    <col min="7425" max="7425" width="55.28515625" style="42" customWidth="1"/>
    <col min="7426" max="7426" width="24" style="42" customWidth="1"/>
    <col min="7427" max="7427" width="23.42578125" style="42" customWidth="1"/>
    <col min="7428" max="7428" width="21.5703125" style="42" customWidth="1"/>
    <col min="7429" max="7680" width="8.85546875" style="42"/>
    <col min="7681" max="7681" width="55.28515625" style="42" customWidth="1"/>
    <col min="7682" max="7682" width="24" style="42" customWidth="1"/>
    <col min="7683" max="7683" width="23.42578125" style="42" customWidth="1"/>
    <col min="7684" max="7684" width="21.5703125" style="42" customWidth="1"/>
    <col min="7685" max="7936" width="8.85546875" style="42"/>
    <col min="7937" max="7937" width="55.28515625" style="42" customWidth="1"/>
    <col min="7938" max="7938" width="24" style="42" customWidth="1"/>
    <col min="7939" max="7939" width="23.42578125" style="42" customWidth="1"/>
    <col min="7940" max="7940" width="21.5703125" style="42" customWidth="1"/>
    <col min="7941" max="8192" width="8.85546875" style="42"/>
    <col min="8193" max="8193" width="55.28515625" style="42" customWidth="1"/>
    <col min="8194" max="8194" width="24" style="42" customWidth="1"/>
    <col min="8195" max="8195" width="23.42578125" style="42" customWidth="1"/>
    <col min="8196" max="8196" width="21.5703125" style="42" customWidth="1"/>
    <col min="8197" max="8448" width="8.85546875" style="42"/>
    <col min="8449" max="8449" width="55.28515625" style="42" customWidth="1"/>
    <col min="8450" max="8450" width="24" style="42" customWidth="1"/>
    <col min="8451" max="8451" width="23.42578125" style="42" customWidth="1"/>
    <col min="8452" max="8452" width="21.5703125" style="42" customWidth="1"/>
    <col min="8453" max="8704" width="8.85546875" style="42"/>
    <col min="8705" max="8705" width="55.28515625" style="42" customWidth="1"/>
    <col min="8706" max="8706" width="24" style="42" customWidth="1"/>
    <col min="8707" max="8707" width="23.42578125" style="42" customWidth="1"/>
    <col min="8708" max="8708" width="21.5703125" style="42" customWidth="1"/>
    <col min="8709" max="8960" width="8.85546875" style="42"/>
    <col min="8961" max="8961" width="55.28515625" style="42" customWidth="1"/>
    <col min="8962" max="8962" width="24" style="42" customWidth="1"/>
    <col min="8963" max="8963" width="23.42578125" style="42" customWidth="1"/>
    <col min="8964" max="8964" width="21.5703125" style="42" customWidth="1"/>
    <col min="8965" max="9216" width="8.85546875" style="42"/>
    <col min="9217" max="9217" width="55.28515625" style="42" customWidth="1"/>
    <col min="9218" max="9218" width="24" style="42" customWidth="1"/>
    <col min="9219" max="9219" width="23.42578125" style="42" customWidth="1"/>
    <col min="9220" max="9220" width="21.5703125" style="42" customWidth="1"/>
    <col min="9221" max="9472" width="8.85546875" style="42"/>
    <col min="9473" max="9473" width="55.28515625" style="42" customWidth="1"/>
    <col min="9474" max="9474" width="24" style="42" customWidth="1"/>
    <col min="9475" max="9475" width="23.42578125" style="42" customWidth="1"/>
    <col min="9476" max="9476" width="21.5703125" style="42" customWidth="1"/>
    <col min="9477" max="9728" width="8.85546875" style="42"/>
    <col min="9729" max="9729" width="55.28515625" style="42" customWidth="1"/>
    <col min="9730" max="9730" width="24" style="42" customWidth="1"/>
    <col min="9731" max="9731" width="23.42578125" style="42" customWidth="1"/>
    <col min="9732" max="9732" width="21.5703125" style="42" customWidth="1"/>
    <col min="9733" max="9984" width="8.85546875" style="42"/>
    <col min="9985" max="9985" width="55.28515625" style="42" customWidth="1"/>
    <col min="9986" max="9986" width="24" style="42" customWidth="1"/>
    <col min="9987" max="9987" width="23.42578125" style="42" customWidth="1"/>
    <col min="9988" max="9988" width="21.5703125" style="42" customWidth="1"/>
    <col min="9989" max="10240" width="8.85546875" style="42"/>
    <col min="10241" max="10241" width="55.28515625" style="42" customWidth="1"/>
    <col min="10242" max="10242" width="24" style="42" customWidth="1"/>
    <col min="10243" max="10243" width="23.42578125" style="42" customWidth="1"/>
    <col min="10244" max="10244" width="21.5703125" style="42" customWidth="1"/>
    <col min="10245" max="10496" width="8.85546875" style="42"/>
    <col min="10497" max="10497" width="55.28515625" style="42" customWidth="1"/>
    <col min="10498" max="10498" width="24" style="42" customWidth="1"/>
    <col min="10499" max="10499" width="23.42578125" style="42" customWidth="1"/>
    <col min="10500" max="10500" width="21.5703125" style="42" customWidth="1"/>
    <col min="10501" max="10752" width="8.85546875" style="42"/>
    <col min="10753" max="10753" width="55.28515625" style="42" customWidth="1"/>
    <col min="10754" max="10754" width="24" style="42" customWidth="1"/>
    <col min="10755" max="10755" width="23.42578125" style="42" customWidth="1"/>
    <col min="10756" max="10756" width="21.5703125" style="42" customWidth="1"/>
    <col min="10757" max="11008" width="8.85546875" style="42"/>
    <col min="11009" max="11009" width="55.28515625" style="42" customWidth="1"/>
    <col min="11010" max="11010" width="24" style="42" customWidth="1"/>
    <col min="11011" max="11011" width="23.42578125" style="42" customWidth="1"/>
    <col min="11012" max="11012" width="21.5703125" style="42" customWidth="1"/>
    <col min="11013" max="11264" width="8.85546875" style="42"/>
    <col min="11265" max="11265" width="55.28515625" style="42" customWidth="1"/>
    <col min="11266" max="11266" width="24" style="42" customWidth="1"/>
    <col min="11267" max="11267" width="23.42578125" style="42" customWidth="1"/>
    <col min="11268" max="11268" width="21.5703125" style="42" customWidth="1"/>
    <col min="11269" max="11520" width="8.85546875" style="42"/>
    <col min="11521" max="11521" width="55.28515625" style="42" customWidth="1"/>
    <col min="11522" max="11522" width="24" style="42" customWidth="1"/>
    <col min="11523" max="11523" width="23.42578125" style="42" customWidth="1"/>
    <col min="11524" max="11524" width="21.5703125" style="42" customWidth="1"/>
    <col min="11525" max="11776" width="8.85546875" style="42"/>
    <col min="11777" max="11777" width="55.28515625" style="42" customWidth="1"/>
    <col min="11778" max="11778" width="24" style="42" customWidth="1"/>
    <col min="11779" max="11779" width="23.42578125" style="42" customWidth="1"/>
    <col min="11780" max="11780" width="21.5703125" style="42" customWidth="1"/>
    <col min="11781" max="12032" width="8.85546875" style="42"/>
    <col min="12033" max="12033" width="55.28515625" style="42" customWidth="1"/>
    <col min="12034" max="12034" width="24" style="42" customWidth="1"/>
    <col min="12035" max="12035" width="23.42578125" style="42" customWidth="1"/>
    <col min="12036" max="12036" width="21.5703125" style="42" customWidth="1"/>
    <col min="12037" max="12288" width="8.85546875" style="42"/>
    <col min="12289" max="12289" width="55.28515625" style="42" customWidth="1"/>
    <col min="12290" max="12290" width="24" style="42" customWidth="1"/>
    <col min="12291" max="12291" width="23.42578125" style="42" customWidth="1"/>
    <col min="12292" max="12292" width="21.5703125" style="42" customWidth="1"/>
    <col min="12293" max="12544" width="8.85546875" style="42"/>
    <col min="12545" max="12545" width="55.28515625" style="42" customWidth="1"/>
    <col min="12546" max="12546" width="24" style="42" customWidth="1"/>
    <col min="12547" max="12547" width="23.42578125" style="42" customWidth="1"/>
    <col min="12548" max="12548" width="21.5703125" style="42" customWidth="1"/>
    <col min="12549" max="12800" width="8.85546875" style="42"/>
    <col min="12801" max="12801" width="55.28515625" style="42" customWidth="1"/>
    <col min="12802" max="12802" width="24" style="42" customWidth="1"/>
    <col min="12803" max="12803" width="23.42578125" style="42" customWidth="1"/>
    <col min="12804" max="12804" width="21.5703125" style="42" customWidth="1"/>
    <col min="12805" max="13056" width="8.85546875" style="42"/>
    <col min="13057" max="13057" width="55.28515625" style="42" customWidth="1"/>
    <col min="13058" max="13058" width="24" style="42" customWidth="1"/>
    <col min="13059" max="13059" width="23.42578125" style="42" customWidth="1"/>
    <col min="13060" max="13060" width="21.5703125" style="42" customWidth="1"/>
    <col min="13061" max="13312" width="8.85546875" style="42"/>
    <col min="13313" max="13313" width="55.28515625" style="42" customWidth="1"/>
    <col min="13314" max="13314" width="24" style="42" customWidth="1"/>
    <col min="13315" max="13315" width="23.42578125" style="42" customWidth="1"/>
    <col min="13316" max="13316" width="21.5703125" style="42" customWidth="1"/>
    <col min="13317" max="13568" width="8.85546875" style="42"/>
    <col min="13569" max="13569" width="55.28515625" style="42" customWidth="1"/>
    <col min="13570" max="13570" width="24" style="42" customWidth="1"/>
    <col min="13571" max="13571" width="23.42578125" style="42" customWidth="1"/>
    <col min="13572" max="13572" width="21.5703125" style="42" customWidth="1"/>
    <col min="13573" max="13824" width="8.85546875" style="42"/>
    <col min="13825" max="13825" width="55.28515625" style="42" customWidth="1"/>
    <col min="13826" max="13826" width="24" style="42" customWidth="1"/>
    <col min="13827" max="13827" width="23.42578125" style="42" customWidth="1"/>
    <col min="13828" max="13828" width="21.5703125" style="42" customWidth="1"/>
    <col min="13829" max="14080" width="8.85546875" style="42"/>
    <col min="14081" max="14081" width="55.28515625" style="42" customWidth="1"/>
    <col min="14082" max="14082" width="24" style="42" customWidth="1"/>
    <col min="14083" max="14083" width="23.42578125" style="42" customWidth="1"/>
    <col min="14084" max="14084" width="21.5703125" style="42" customWidth="1"/>
    <col min="14085" max="14336" width="8.85546875" style="42"/>
    <col min="14337" max="14337" width="55.28515625" style="42" customWidth="1"/>
    <col min="14338" max="14338" width="24" style="42" customWidth="1"/>
    <col min="14339" max="14339" width="23.42578125" style="42" customWidth="1"/>
    <col min="14340" max="14340" width="21.5703125" style="42" customWidth="1"/>
    <col min="14341" max="14592" width="8.85546875" style="42"/>
    <col min="14593" max="14593" width="55.28515625" style="42" customWidth="1"/>
    <col min="14594" max="14594" width="24" style="42" customWidth="1"/>
    <col min="14595" max="14595" width="23.42578125" style="42" customWidth="1"/>
    <col min="14596" max="14596" width="21.5703125" style="42" customWidth="1"/>
    <col min="14597" max="14848" width="8.85546875" style="42"/>
    <col min="14849" max="14849" width="55.28515625" style="42" customWidth="1"/>
    <col min="14850" max="14850" width="24" style="42" customWidth="1"/>
    <col min="14851" max="14851" width="23.42578125" style="42" customWidth="1"/>
    <col min="14852" max="14852" width="21.5703125" style="42" customWidth="1"/>
    <col min="14853" max="15104" width="8.85546875" style="42"/>
    <col min="15105" max="15105" width="55.28515625" style="42" customWidth="1"/>
    <col min="15106" max="15106" width="24" style="42" customWidth="1"/>
    <col min="15107" max="15107" width="23.42578125" style="42" customWidth="1"/>
    <col min="15108" max="15108" width="21.5703125" style="42" customWidth="1"/>
    <col min="15109" max="15360" width="8.85546875" style="42"/>
    <col min="15361" max="15361" width="55.28515625" style="42" customWidth="1"/>
    <col min="15362" max="15362" width="24" style="42" customWidth="1"/>
    <col min="15363" max="15363" width="23.42578125" style="42" customWidth="1"/>
    <col min="15364" max="15364" width="21.5703125" style="42" customWidth="1"/>
    <col min="15365" max="15616" width="8.85546875" style="42"/>
    <col min="15617" max="15617" width="55.28515625" style="42" customWidth="1"/>
    <col min="15618" max="15618" width="24" style="42" customWidth="1"/>
    <col min="15619" max="15619" width="23.42578125" style="42" customWidth="1"/>
    <col min="15620" max="15620" width="21.5703125" style="42" customWidth="1"/>
    <col min="15621" max="15872" width="8.85546875" style="42"/>
    <col min="15873" max="15873" width="55.28515625" style="42" customWidth="1"/>
    <col min="15874" max="15874" width="24" style="42" customWidth="1"/>
    <col min="15875" max="15875" width="23.42578125" style="42" customWidth="1"/>
    <col min="15876" max="15876" width="21.5703125" style="42" customWidth="1"/>
    <col min="15877" max="16128" width="8.85546875" style="42"/>
    <col min="16129" max="16129" width="55.28515625" style="42" customWidth="1"/>
    <col min="16130" max="16130" width="24" style="42" customWidth="1"/>
    <col min="16131" max="16131" width="23.42578125" style="42" customWidth="1"/>
    <col min="16132" max="16132" width="21.5703125" style="42" customWidth="1"/>
    <col min="16133" max="16384" width="8.85546875" style="42"/>
  </cols>
  <sheetData>
    <row r="1" spans="1:8" ht="20.25" x14ac:dyDescent="0.3">
      <c r="A1" s="275" t="s">
        <v>81</v>
      </c>
      <c r="B1" s="275"/>
      <c r="C1" s="275"/>
      <c r="D1" s="275"/>
    </row>
    <row r="2" spans="1:8" s="25" customFormat="1" ht="20.25" x14ac:dyDescent="0.3">
      <c r="A2" s="275" t="s">
        <v>474</v>
      </c>
      <c r="B2" s="275"/>
      <c r="C2" s="275"/>
      <c r="D2" s="275"/>
    </row>
    <row r="3" spans="1:8" s="25" customFormat="1" ht="19.5" customHeight="1" x14ac:dyDescent="0.3">
      <c r="A3" s="254" t="s">
        <v>33</v>
      </c>
      <c r="B3" s="254"/>
      <c r="C3" s="254"/>
      <c r="D3" s="254"/>
      <c r="E3" s="93"/>
      <c r="F3" s="93"/>
      <c r="G3" s="93"/>
    </row>
    <row r="4" spans="1:8" s="25" customFormat="1" ht="12.75" customHeight="1" x14ac:dyDescent="0.35">
      <c r="A4" s="94"/>
      <c r="B4" s="94"/>
      <c r="C4" s="94"/>
      <c r="D4" s="94"/>
    </row>
    <row r="5" spans="1:8" s="28" customFormat="1" ht="25.5" customHeight="1" x14ac:dyDescent="0.2">
      <c r="A5" s="255"/>
      <c r="B5" s="277" t="s">
        <v>82</v>
      </c>
      <c r="C5" s="277" t="s">
        <v>86</v>
      </c>
      <c r="D5" s="277" t="s">
        <v>87</v>
      </c>
    </row>
    <row r="6" spans="1:8" s="28" customFormat="1" ht="48.6" customHeight="1" x14ac:dyDescent="0.2">
      <c r="A6" s="255"/>
      <c r="B6" s="277"/>
      <c r="C6" s="277"/>
      <c r="D6" s="277"/>
    </row>
    <row r="7" spans="1:8" s="53" customFormat="1" ht="42" customHeight="1" x14ac:dyDescent="0.25">
      <c r="A7" s="51" t="s">
        <v>47</v>
      </c>
      <c r="B7" s="52">
        <v>777</v>
      </c>
      <c r="C7" s="52">
        <v>6912</v>
      </c>
      <c r="D7" s="52">
        <v>8.8957528957528957</v>
      </c>
    </row>
    <row r="8" spans="1:8" s="53" customFormat="1" ht="18.75" x14ac:dyDescent="0.25">
      <c r="A8" s="22" t="s">
        <v>34</v>
      </c>
      <c r="B8" s="56"/>
      <c r="C8" s="56"/>
      <c r="D8" s="56"/>
    </row>
    <row r="9" spans="1:8" ht="42" customHeight="1" x14ac:dyDescent="0.2">
      <c r="A9" s="58" t="s">
        <v>35</v>
      </c>
      <c r="B9" s="59">
        <v>58</v>
      </c>
      <c r="C9" s="59">
        <v>596</v>
      </c>
      <c r="D9" s="95">
        <v>10.275862068965518</v>
      </c>
      <c r="H9" s="224"/>
    </row>
    <row r="10" spans="1:8" ht="25.9" customHeight="1" x14ac:dyDescent="0.2">
      <c r="A10" s="58" t="s">
        <v>36</v>
      </c>
      <c r="B10" s="59">
        <v>131</v>
      </c>
      <c r="C10" s="59">
        <v>494</v>
      </c>
      <c r="D10" s="95">
        <v>3.7709923664122136</v>
      </c>
    </row>
    <row r="11" spans="1:8" s="45" customFormat="1" ht="25.9" customHeight="1" x14ac:dyDescent="0.25">
      <c r="A11" s="58" t="s">
        <v>37</v>
      </c>
      <c r="B11" s="59">
        <v>98</v>
      </c>
      <c r="C11" s="59">
        <v>696</v>
      </c>
      <c r="D11" s="95">
        <v>7.1020408163265305</v>
      </c>
    </row>
    <row r="12" spans="1:8" ht="25.9" customHeight="1" x14ac:dyDescent="0.2">
      <c r="A12" s="58" t="s">
        <v>38</v>
      </c>
      <c r="B12" s="59">
        <v>47</v>
      </c>
      <c r="C12" s="59">
        <v>600</v>
      </c>
      <c r="D12" s="95">
        <v>12.76595744680851</v>
      </c>
    </row>
    <row r="13" spans="1:8" ht="25.9" customHeight="1" x14ac:dyDescent="0.2">
      <c r="A13" s="58" t="s">
        <v>39</v>
      </c>
      <c r="B13" s="59">
        <v>91</v>
      </c>
      <c r="C13" s="59">
        <v>1283</v>
      </c>
      <c r="D13" s="95">
        <v>14.098901098901099</v>
      </c>
    </row>
    <row r="14" spans="1:8" ht="42" customHeight="1" x14ac:dyDescent="0.2">
      <c r="A14" s="58" t="s">
        <v>40</v>
      </c>
      <c r="B14" s="59">
        <v>10</v>
      </c>
      <c r="C14" s="59">
        <v>555</v>
      </c>
      <c r="D14" s="95">
        <v>55.5</v>
      </c>
    </row>
    <row r="15" spans="1:8" ht="34.15" customHeight="1" x14ac:dyDescent="0.2">
      <c r="A15" s="58" t="s">
        <v>41</v>
      </c>
      <c r="B15" s="59">
        <v>128</v>
      </c>
      <c r="C15" s="59">
        <v>770</v>
      </c>
      <c r="D15" s="95">
        <v>6.015625</v>
      </c>
      <c r="E15" s="44"/>
    </row>
    <row r="16" spans="1:8" ht="61.9" customHeight="1" x14ac:dyDescent="0.2">
      <c r="A16" s="58" t="s">
        <v>42</v>
      </c>
      <c r="B16" s="59">
        <v>146</v>
      </c>
      <c r="C16" s="59">
        <v>728</v>
      </c>
      <c r="D16" s="95">
        <v>4.9863013698630141</v>
      </c>
      <c r="E16" s="44"/>
    </row>
    <row r="17" spans="1:5" ht="30.6" customHeight="1" x14ac:dyDescent="0.2">
      <c r="A17" s="58" t="s">
        <v>73</v>
      </c>
      <c r="B17" s="59">
        <v>68</v>
      </c>
      <c r="C17" s="59">
        <v>1190</v>
      </c>
      <c r="D17" s="95">
        <v>17.5</v>
      </c>
      <c r="E17" s="44"/>
    </row>
    <row r="18" spans="1:5" x14ac:dyDescent="0.2">
      <c r="A18" s="46"/>
      <c r="B18" s="46"/>
      <c r="C18" s="46"/>
      <c r="D18" s="96"/>
      <c r="E18" s="44"/>
    </row>
    <row r="19" spans="1:5" x14ac:dyDescent="0.2">
      <c r="A19" s="46"/>
      <c r="B19" s="46"/>
      <c r="C19" s="46"/>
      <c r="E19" s="44"/>
    </row>
    <row r="20" spans="1:5" x14ac:dyDescent="0.2">
      <c r="E20" s="44"/>
    </row>
    <row r="21" spans="1:5" x14ac:dyDescent="0.2">
      <c r="E21" s="44"/>
    </row>
    <row r="22" spans="1:5" x14ac:dyDescent="0.2">
      <c r="E22" s="44"/>
    </row>
    <row r="23" spans="1:5" x14ac:dyDescent="0.2">
      <c r="E23" s="44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7AE49-A54B-493A-94C2-2F88948FA4C3}">
  <sheetPr>
    <tabColor rgb="FFE1F7FF"/>
  </sheetPr>
  <dimension ref="A1:F27"/>
  <sheetViews>
    <sheetView view="pageBreakPreview" zoomScale="70" zoomScaleNormal="100" zoomScaleSheetLayoutView="70" workbookViewId="0">
      <selection activeCell="A3" sqref="A3:A4"/>
    </sheetView>
  </sheetViews>
  <sheetFormatPr defaultColWidth="9.140625" defaultRowHeight="12.75" x14ac:dyDescent="0.2"/>
  <cols>
    <col min="1" max="1" width="70.7109375" style="165" customWidth="1"/>
    <col min="2" max="3" width="14.28515625" style="165" customWidth="1"/>
    <col min="4" max="4" width="11" style="165" customWidth="1"/>
    <col min="5" max="5" width="13.7109375" style="165" customWidth="1"/>
    <col min="6" max="6" width="7.5703125" style="165" customWidth="1"/>
    <col min="7" max="16384" width="9.140625" style="165"/>
  </cols>
  <sheetData>
    <row r="1" spans="1:6" ht="61.15" customHeight="1" x14ac:dyDescent="0.45">
      <c r="A1" s="331" t="s">
        <v>551</v>
      </c>
      <c r="B1" s="332"/>
      <c r="C1" s="332"/>
      <c r="D1" s="332"/>
      <c r="E1" s="332"/>
      <c r="F1" s="164"/>
    </row>
    <row r="2" spans="1:6" ht="36" customHeight="1" x14ac:dyDescent="0.2">
      <c r="A2" s="279" t="s">
        <v>552</v>
      </c>
      <c r="B2" s="279"/>
      <c r="C2" s="279"/>
      <c r="D2" s="279"/>
      <c r="E2" s="279"/>
    </row>
    <row r="3" spans="1:6" ht="30" customHeight="1" x14ac:dyDescent="0.2">
      <c r="A3" s="333" t="s">
        <v>227</v>
      </c>
      <c r="B3" s="280" t="s">
        <v>539</v>
      </c>
      <c r="C3" s="280" t="s">
        <v>540</v>
      </c>
      <c r="D3" s="282" t="s">
        <v>228</v>
      </c>
      <c r="E3" s="283"/>
    </row>
    <row r="4" spans="1:6" ht="43.9" customHeight="1" x14ac:dyDescent="0.2">
      <c r="A4" s="334"/>
      <c r="B4" s="281"/>
      <c r="C4" s="281"/>
      <c r="D4" s="166" t="s">
        <v>0</v>
      </c>
      <c r="E4" s="167" t="s">
        <v>553</v>
      </c>
    </row>
    <row r="5" spans="1:6" ht="31.5" customHeight="1" x14ac:dyDescent="0.25">
      <c r="A5" s="168" t="s">
        <v>231</v>
      </c>
      <c r="B5" s="335">
        <v>22551</v>
      </c>
      <c r="C5" s="335">
        <v>10393</v>
      </c>
      <c r="D5" s="169">
        <f t="shared" ref="D5:D17" si="0">C5/B5*100</f>
        <v>46.086648042215423</v>
      </c>
      <c r="E5" s="336">
        <f t="shared" ref="E5:E17" si="1">C5-B5</f>
        <v>-12158</v>
      </c>
      <c r="F5" s="170"/>
    </row>
    <row r="6" spans="1:6" ht="32.25" customHeight="1" x14ac:dyDescent="0.25">
      <c r="A6" s="171" t="s">
        <v>554</v>
      </c>
      <c r="B6" s="337">
        <v>21604</v>
      </c>
      <c r="C6" s="337">
        <v>9270</v>
      </c>
      <c r="D6" s="169">
        <f t="shared" si="0"/>
        <v>42.908720607294946</v>
      </c>
      <c r="E6" s="336">
        <f t="shared" si="1"/>
        <v>-12334</v>
      </c>
      <c r="F6" s="170"/>
    </row>
    <row r="7" spans="1:6" ht="44.25" customHeight="1" x14ac:dyDescent="0.25">
      <c r="A7" s="172" t="s">
        <v>555</v>
      </c>
      <c r="B7" s="338">
        <v>787</v>
      </c>
      <c r="C7" s="339">
        <v>525</v>
      </c>
      <c r="D7" s="169">
        <f t="shared" si="0"/>
        <v>66.709021601016516</v>
      </c>
      <c r="E7" s="336">
        <f t="shared" si="1"/>
        <v>-262</v>
      </c>
      <c r="F7" s="170"/>
    </row>
    <row r="8" spans="1:6" ht="32.25" customHeight="1" x14ac:dyDescent="0.25">
      <c r="A8" s="340" t="s">
        <v>556</v>
      </c>
      <c r="B8" s="338">
        <v>656</v>
      </c>
      <c r="C8" s="338">
        <v>409</v>
      </c>
      <c r="D8" s="169">
        <f t="shared" si="0"/>
        <v>62.34756097560976</v>
      </c>
      <c r="E8" s="336">
        <f t="shared" si="1"/>
        <v>-247</v>
      </c>
      <c r="F8" s="170"/>
    </row>
    <row r="9" spans="1:6" ht="38.25" customHeight="1" x14ac:dyDescent="0.25">
      <c r="A9" s="173" t="s">
        <v>557</v>
      </c>
      <c r="B9" s="174">
        <v>0</v>
      </c>
      <c r="C9" s="174">
        <v>36</v>
      </c>
      <c r="D9" s="320" t="s">
        <v>85</v>
      </c>
      <c r="E9" s="336">
        <f t="shared" si="1"/>
        <v>36</v>
      </c>
      <c r="F9" s="170"/>
    </row>
    <row r="10" spans="1:6" ht="31.5" customHeight="1" x14ac:dyDescent="0.25">
      <c r="A10" s="175" t="s">
        <v>558</v>
      </c>
      <c r="B10" s="341">
        <v>95</v>
      </c>
      <c r="C10" s="341">
        <v>39</v>
      </c>
      <c r="D10" s="169">
        <f t="shared" si="0"/>
        <v>41.05263157894737</v>
      </c>
      <c r="E10" s="336">
        <f t="shared" si="1"/>
        <v>-56</v>
      </c>
      <c r="F10" s="170"/>
    </row>
    <row r="11" spans="1:6" ht="23.25" customHeight="1" x14ac:dyDescent="0.25">
      <c r="A11" s="172" t="s">
        <v>559</v>
      </c>
      <c r="B11" s="338">
        <v>37</v>
      </c>
      <c r="C11" s="338">
        <v>12</v>
      </c>
      <c r="D11" s="169">
        <f t="shared" si="0"/>
        <v>32.432432432432435</v>
      </c>
      <c r="E11" s="336">
        <f t="shared" si="1"/>
        <v>-25</v>
      </c>
      <c r="F11" s="170"/>
    </row>
    <row r="12" spans="1:6" ht="45.75" customHeight="1" x14ac:dyDescent="0.25">
      <c r="A12" s="172" t="s">
        <v>560</v>
      </c>
      <c r="B12" s="338">
        <v>106</v>
      </c>
      <c r="C12" s="338">
        <v>0</v>
      </c>
      <c r="D12" s="169">
        <f t="shared" si="0"/>
        <v>0</v>
      </c>
      <c r="E12" s="336">
        <f t="shared" si="1"/>
        <v>-106</v>
      </c>
      <c r="F12" s="170"/>
    </row>
    <row r="13" spans="1:6" ht="45.75" customHeight="1" x14ac:dyDescent="0.25">
      <c r="A13" s="175" t="s">
        <v>561</v>
      </c>
      <c r="B13" s="341">
        <v>14290</v>
      </c>
      <c r="C13" s="341">
        <v>5433</v>
      </c>
      <c r="D13" s="169">
        <f t="shared" si="0"/>
        <v>38.019594121763475</v>
      </c>
      <c r="E13" s="336">
        <f t="shared" si="1"/>
        <v>-8857</v>
      </c>
      <c r="F13" s="170"/>
    </row>
    <row r="14" spans="1:6" ht="33.75" customHeight="1" x14ac:dyDescent="0.25">
      <c r="A14" s="176" t="s">
        <v>562</v>
      </c>
      <c r="B14" s="342">
        <v>13431</v>
      </c>
      <c r="C14" s="342">
        <v>5057</v>
      </c>
      <c r="D14" s="169">
        <f t="shared" si="0"/>
        <v>37.651701288064928</v>
      </c>
      <c r="E14" s="336">
        <f t="shared" si="1"/>
        <v>-8374</v>
      </c>
      <c r="F14" s="170"/>
    </row>
    <row r="15" spans="1:6" ht="28.5" customHeight="1" x14ac:dyDescent="0.25">
      <c r="A15" s="175" t="s">
        <v>563</v>
      </c>
      <c r="B15" s="343">
        <v>20609</v>
      </c>
      <c r="C15" s="343">
        <v>5995</v>
      </c>
      <c r="D15" s="169">
        <f t="shared" si="0"/>
        <v>29.089232859430346</v>
      </c>
      <c r="E15" s="336">
        <f t="shared" si="1"/>
        <v>-14614</v>
      </c>
      <c r="F15" s="170"/>
    </row>
    <row r="16" spans="1:6" ht="47.25" customHeight="1" x14ac:dyDescent="0.25">
      <c r="A16" s="177" t="s">
        <v>237</v>
      </c>
      <c r="B16" s="344">
        <v>1051</v>
      </c>
      <c r="C16" s="345">
        <v>716</v>
      </c>
      <c r="D16" s="169">
        <f t="shared" si="0"/>
        <v>68.125594671741197</v>
      </c>
      <c r="E16" s="336">
        <f t="shared" si="1"/>
        <v>-335</v>
      </c>
      <c r="F16" s="170"/>
    </row>
    <row r="17" spans="1:6" ht="28.5" customHeight="1" x14ac:dyDescent="0.25">
      <c r="A17" s="178" t="s">
        <v>564</v>
      </c>
      <c r="B17" s="337">
        <v>1811</v>
      </c>
      <c r="C17" s="337">
        <v>1312</v>
      </c>
      <c r="D17" s="169">
        <f t="shared" si="0"/>
        <v>72.446162341247927</v>
      </c>
      <c r="E17" s="336">
        <f t="shared" si="1"/>
        <v>-499</v>
      </c>
      <c r="F17" s="170"/>
    </row>
    <row r="18" spans="1:6" ht="17.45" customHeight="1" x14ac:dyDescent="0.25">
      <c r="A18" s="284" t="s">
        <v>229</v>
      </c>
      <c r="B18" s="285"/>
      <c r="C18" s="285"/>
      <c r="D18" s="285"/>
      <c r="E18" s="286"/>
      <c r="F18" s="170"/>
    </row>
    <row r="19" spans="1:6" ht="12.6" customHeight="1" x14ac:dyDescent="0.25">
      <c r="A19" s="287"/>
      <c r="B19" s="288"/>
      <c r="C19" s="288"/>
      <c r="D19" s="288"/>
      <c r="E19" s="289"/>
      <c r="F19" s="170"/>
    </row>
    <row r="20" spans="1:6" ht="21.75" customHeight="1" x14ac:dyDescent="0.25">
      <c r="A20" s="333" t="s">
        <v>227</v>
      </c>
      <c r="B20" s="290" t="s">
        <v>565</v>
      </c>
      <c r="C20" s="290" t="s">
        <v>566</v>
      </c>
      <c r="D20" s="282" t="s">
        <v>228</v>
      </c>
      <c r="E20" s="283"/>
      <c r="F20" s="170"/>
    </row>
    <row r="21" spans="1:6" ht="28.5" customHeight="1" x14ac:dyDescent="0.25">
      <c r="A21" s="334"/>
      <c r="B21" s="291"/>
      <c r="C21" s="291"/>
      <c r="D21" s="166" t="s">
        <v>0</v>
      </c>
      <c r="E21" s="167" t="s">
        <v>567</v>
      </c>
      <c r="F21" s="170"/>
    </row>
    <row r="22" spans="1:6" ht="33.75" customHeight="1" x14ac:dyDescent="0.25">
      <c r="A22" s="179" t="s">
        <v>568</v>
      </c>
      <c r="B22" s="336">
        <v>20249</v>
      </c>
      <c r="C22" s="339">
        <v>7839</v>
      </c>
      <c r="D22" s="169">
        <f t="shared" ref="D22:D26" si="2">C22/B22*100</f>
        <v>38.713022865326685</v>
      </c>
      <c r="E22" s="336">
        <f t="shared" ref="E22:E25" si="3">C22-B22</f>
        <v>-12410</v>
      </c>
      <c r="F22" s="170"/>
    </row>
    <row r="23" spans="1:6" ht="27.75" customHeight="1" x14ac:dyDescent="0.25">
      <c r="A23" s="172" t="s">
        <v>569</v>
      </c>
      <c r="B23" s="338">
        <v>19599</v>
      </c>
      <c r="C23" s="338">
        <v>6912</v>
      </c>
      <c r="D23" s="169">
        <f t="shared" si="2"/>
        <v>35.267105464564516</v>
      </c>
      <c r="E23" s="336">
        <f t="shared" si="3"/>
        <v>-12687</v>
      </c>
      <c r="F23" s="170"/>
    </row>
    <row r="24" spans="1:6" ht="30.75" customHeight="1" x14ac:dyDescent="0.25">
      <c r="A24" s="172" t="s">
        <v>570</v>
      </c>
      <c r="B24" s="338">
        <v>18485</v>
      </c>
      <c r="C24" s="338">
        <v>4423</v>
      </c>
      <c r="D24" s="169">
        <f t="shared" si="2"/>
        <v>23.927508790911549</v>
      </c>
      <c r="E24" s="336">
        <f t="shared" si="3"/>
        <v>-14062</v>
      </c>
      <c r="F24" s="170"/>
    </row>
    <row r="25" spans="1:6" ht="30.75" customHeight="1" x14ac:dyDescent="0.25">
      <c r="A25" s="180" t="s">
        <v>571</v>
      </c>
      <c r="B25" s="346">
        <v>1081</v>
      </c>
      <c r="C25" s="346">
        <v>777</v>
      </c>
      <c r="D25" s="169">
        <f t="shared" si="2"/>
        <v>71.877890841813141</v>
      </c>
      <c r="E25" s="336">
        <f t="shared" si="3"/>
        <v>-304</v>
      </c>
      <c r="F25" s="170"/>
    </row>
    <row r="26" spans="1:6" ht="42.75" customHeight="1" x14ac:dyDescent="0.25">
      <c r="A26" s="347" t="s">
        <v>230</v>
      </c>
      <c r="B26" s="346">
        <v>7776</v>
      </c>
      <c r="C26" s="348">
        <v>8778</v>
      </c>
      <c r="D26" s="169">
        <f t="shared" si="2"/>
        <v>112.8858024691358</v>
      </c>
      <c r="E26" s="349" t="s">
        <v>572</v>
      </c>
      <c r="F26" s="170"/>
    </row>
    <row r="27" spans="1:6" ht="34.5" customHeight="1" x14ac:dyDescent="0.2">
      <c r="A27" s="172" t="s">
        <v>573</v>
      </c>
      <c r="B27" s="338">
        <v>18</v>
      </c>
      <c r="C27" s="338">
        <v>9</v>
      </c>
      <c r="D27" s="350" t="s">
        <v>574</v>
      </c>
      <c r="E27" s="351"/>
    </row>
  </sheetData>
  <mergeCells count="12">
    <mergeCell ref="A18:E19"/>
    <mergeCell ref="A20:A21"/>
    <mergeCell ref="B20:B21"/>
    <mergeCell ref="C20:C21"/>
    <mergeCell ref="D20:E20"/>
    <mergeCell ref="D27:E27"/>
    <mergeCell ref="A1:E1"/>
    <mergeCell ref="A2:E2"/>
    <mergeCell ref="A3:A4"/>
    <mergeCell ref="B3:B4"/>
    <mergeCell ref="C3:C4"/>
    <mergeCell ref="D3:E3"/>
  </mergeCells>
  <printOptions horizontalCentered="1"/>
  <pageMargins left="0.19685039370078741" right="0" top="0.19685039370078741" bottom="0" header="0" footer="0"/>
  <pageSetup paperSize="9" scale="81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CEF8F-0DCB-4E3D-82B8-26C0562ABF6A}">
  <sheetPr>
    <tabColor rgb="FFE1F7FF"/>
  </sheetPr>
  <dimension ref="A1:BT21"/>
  <sheetViews>
    <sheetView tabSelected="1" view="pageBreakPreview" zoomScale="59" zoomScaleNormal="75" zoomScaleSheetLayoutView="59" workbookViewId="0">
      <pane xSplit="1" ySplit="10" topLeftCell="B11" activePane="bottomRight" state="frozen"/>
      <selection activeCell="B8" sqref="B8:B9"/>
      <selection pane="topRight" activeCell="B8" sqref="B8:B9"/>
      <selection pane="bottomLeft" activeCell="B8" sqref="B8:B9"/>
      <selection pane="bottomRight" activeCell="A3" sqref="A3:A6"/>
    </sheetView>
  </sheetViews>
  <sheetFormatPr defaultColWidth="9.140625" defaultRowHeight="12.75" x14ac:dyDescent="0.2"/>
  <cols>
    <col min="1" max="1" width="36.7109375" style="182" customWidth="1"/>
    <col min="2" max="3" width="16.85546875" style="182" customWidth="1"/>
    <col min="4" max="5" width="12.42578125" style="182" customWidth="1"/>
    <col min="6" max="6" width="12.5703125" style="182" customWidth="1"/>
    <col min="7" max="7" width="13.7109375" style="182" customWidth="1"/>
    <col min="8" max="8" width="11.42578125" style="182" customWidth="1"/>
    <col min="9" max="9" width="11.28515625" style="182" customWidth="1"/>
    <col min="10" max="11" width="13.7109375" style="182" customWidth="1"/>
    <col min="12" max="12" width="11.42578125" style="182" customWidth="1"/>
    <col min="13" max="13" width="11.28515625" style="182" customWidth="1"/>
    <col min="14" max="15" width="13.85546875" style="182" customWidth="1"/>
    <col min="16" max="17" width="11.28515625" style="182" customWidth="1"/>
    <col min="18" max="18" width="9.28515625" style="182" hidden="1" customWidth="1"/>
    <col min="19" max="19" width="8.7109375" style="182" hidden="1" customWidth="1"/>
    <col min="20" max="21" width="9.7109375" style="182" hidden="1" customWidth="1"/>
    <col min="22" max="23" width="13.85546875" style="182" customWidth="1"/>
    <col min="24" max="25" width="11.42578125" style="182" customWidth="1"/>
    <col min="26" max="27" width="14.28515625" style="182" customWidth="1"/>
    <col min="28" max="29" width="12.140625" style="182" customWidth="1"/>
    <col min="30" max="31" width="14.28515625" style="182" customWidth="1"/>
    <col min="32" max="33" width="12.140625" style="182" customWidth="1"/>
    <col min="34" max="35" width="14.28515625" style="182" customWidth="1"/>
    <col min="36" max="37" width="12.140625" style="182" customWidth="1"/>
    <col min="38" max="39" width="14.28515625" style="182" customWidth="1"/>
    <col min="40" max="41" width="12.140625" style="182" customWidth="1"/>
    <col min="42" max="43" width="13.85546875" style="182" customWidth="1"/>
    <col min="44" max="45" width="11.7109375" style="182" customWidth="1"/>
    <col min="46" max="47" width="13.85546875" style="182" customWidth="1"/>
    <col min="48" max="49" width="11.7109375" style="182" customWidth="1"/>
    <col min="50" max="53" width="16" style="182" customWidth="1"/>
    <col min="54" max="55" width="13.85546875" style="182" customWidth="1"/>
    <col min="56" max="57" width="11.7109375" style="182" customWidth="1"/>
    <col min="58" max="59" width="13.85546875" style="182" customWidth="1"/>
    <col min="60" max="61" width="11.7109375" style="182" customWidth="1"/>
    <col min="62" max="63" width="15.7109375" style="182" customWidth="1"/>
    <col min="64" max="65" width="13.5703125" style="182" customWidth="1"/>
    <col min="66" max="67" width="15.7109375" style="182" customWidth="1"/>
    <col min="68" max="69" width="13.5703125" style="182" customWidth="1"/>
    <col min="70" max="70" width="15.7109375" style="182" customWidth="1"/>
    <col min="71" max="72" width="13.5703125" style="182" customWidth="1"/>
    <col min="73" max="16384" width="9.140625" style="182"/>
  </cols>
  <sheetData>
    <row r="1" spans="1:72" ht="41.25" customHeight="1" x14ac:dyDescent="0.35">
      <c r="A1" s="352"/>
      <c r="B1" s="353" t="s">
        <v>575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2"/>
      <c r="X1" s="352"/>
      <c r="Y1" s="352"/>
      <c r="Z1" s="352"/>
      <c r="AA1" s="352"/>
      <c r="AB1" s="352"/>
      <c r="AC1" s="352"/>
      <c r="AD1" s="352"/>
      <c r="AE1" s="232"/>
      <c r="AF1" s="232"/>
      <c r="AG1" s="232"/>
      <c r="AH1" s="232"/>
      <c r="AI1" s="232"/>
      <c r="AJ1" s="232"/>
      <c r="AK1" s="232"/>
      <c r="AL1" s="181"/>
      <c r="AM1" s="181"/>
      <c r="AP1" s="232"/>
      <c r="AQ1" s="232"/>
      <c r="AR1" s="232"/>
      <c r="AS1" s="232"/>
      <c r="AT1" s="354"/>
      <c r="AU1" s="355"/>
      <c r="AV1" s="355"/>
      <c r="AW1" s="355"/>
      <c r="BG1" s="181"/>
      <c r="BJ1" s="181"/>
    </row>
    <row r="2" spans="1:72" ht="60" customHeight="1" x14ac:dyDescent="0.35">
      <c r="A2" s="356"/>
      <c r="B2" s="357" t="s">
        <v>576</v>
      </c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6"/>
      <c r="X2" s="356"/>
      <c r="Y2" s="356"/>
      <c r="Z2" s="356"/>
      <c r="AA2" s="356"/>
      <c r="AB2" s="356"/>
      <c r="AC2" s="356"/>
      <c r="AD2" s="356"/>
      <c r="AE2" s="232"/>
      <c r="AF2" s="232"/>
      <c r="AG2" s="232"/>
      <c r="AH2" s="232"/>
      <c r="AI2" s="232"/>
      <c r="AJ2" s="232"/>
      <c r="AK2" s="232"/>
      <c r="AL2" s="232"/>
      <c r="AM2" s="232"/>
      <c r="AN2" s="358"/>
      <c r="AO2" s="232"/>
      <c r="AP2" s="232"/>
      <c r="AQ2" s="232"/>
      <c r="AR2" s="232"/>
      <c r="AS2" s="181"/>
      <c r="AT2" s="359"/>
      <c r="AU2" s="359"/>
      <c r="AV2" s="359"/>
      <c r="AW2" s="359"/>
      <c r="BS2" s="360"/>
      <c r="BT2" s="181"/>
    </row>
    <row r="3" spans="1:72" s="366" customFormat="1" ht="16.5" customHeight="1" x14ac:dyDescent="0.3">
      <c r="A3" s="292"/>
      <c r="B3" s="361" t="s">
        <v>577</v>
      </c>
      <c r="C3" s="362"/>
      <c r="D3" s="362"/>
      <c r="E3" s="363"/>
      <c r="F3" s="361" t="s">
        <v>578</v>
      </c>
      <c r="G3" s="362"/>
      <c r="H3" s="362"/>
      <c r="I3" s="363"/>
      <c r="J3" s="361" t="s">
        <v>579</v>
      </c>
      <c r="K3" s="362"/>
      <c r="L3" s="362"/>
      <c r="M3" s="363"/>
      <c r="N3" s="361" t="s">
        <v>580</v>
      </c>
      <c r="O3" s="362"/>
      <c r="P3" s="362"/>
      <c r="Q3" s="363"/>
      <c r="R3" s="364" t="s">
        <v>232</v>
      </c>
      <c r="S3" s="364"/>
      <c r="T3" s="364"/>
      <c r="U3" s="364"/>
      <c r="V3" s="364"/>
      <c r="W3" s="364"/>
      <c r="X3" s="364"/>
      <c r="Y3" s="364"/>
      <c r="Z3" s="361" t="s">
        <v>233</v>
      </c>
      <c r="AA3" s="362"/>
      <c r="AB3" s="362"/>
      <c r="AC3" s="363"/>
      <c r="AD3" s="361" t="s">
        <v>234</v>
      </c>
      <c r="AE3" s="362"/>
      <c r="AF3" s="362"/>
      <c r="AG3" s="363"/>
      <c r="AH3" s="361" t="s">
        <v>235</v>
      </c>
      <c r="AI3" s="362"/>
      <c r="AJ3" s="362"/>
      <c r="AK3" s="363"/>
      <c r="AL3" s="361" t="s">
        <v>236</v>
      </c>
      <c r="AM3" s="362"/>
      <c r="AN3" s="362"/>
      <c r="AO3" s="363"/>
      <c r="AP3" s="365" t="s">
        <v>237</v>
      </c>
      <c r="AQ3" s="365"/>
      <c r="AR3" s="365"/>
      <c r="AS3" s="365"/>
      <c r="AT3" s="364" t="s">
        <v>1</v>
      </c>
      <c r="AU3" s="364"/>
      <c r="AV3" s="364"/>
      <c r="AW3" s="364"/>
      <c r="AX3" s="361" t="s">
        <v>581</v>
      </c>
      <c r="AY3" s="362"/>
      <c r="AZ3" s="362"/>
      <c r="BA3" s="363"/>
      <c r="BB3" s="361" t="s">
        <v>238</v>
      </c>
      <c r="BC3" s="362"/>
      <c r="BD3" s="362"/>
      <c r="BE3" s="363"/>
      <c r="BF3" s="364" t="s">
        <v>582</v>
      </c>
      <c r="BG3" s="364"/>
      <c r="BH3" s="364"/>
      <c r="BI3" s="364"/>
      <c r="BJ3" s="361" t="s">
        <v>583</v>
      </c>
      <c r="BK3" s="362"/>
      <c r="BL3" s="362"/>
      <c r="BM3" s="362"/>
      <c r="BN3" s="361" t="s">
        <v>230</v>
      </c>
      <c r="BO3" s="362"/>
      <c r="BP3" s="362"/>
      <c r="BQ3" s="363"/>
      <c r="BR3" s="364" t="s">
        <v>584</v>
      </c>
      <c r="BS3" s="364"/>
      <c r="BT3" s="364"/>
    </row>
    <row r="4" spans="1:72" s="366" customFormat="1" ht="46.5" customHeight="1" x14ac:dyDescent="0.3">
      <c r="A4" s="293"/>
      <c r="B4" s="367"/>
      <c r="C4" s="368"/>
      <c r="D4" s="368"/>
      <c r="E4" s="369"/>
      <c r="F4" s="367"/>
      <c r="G4" s="368"/>
      <c r="H4" s="368"/>
      <c r="I4" s="369"/>
      <c r="J4" s="367"/>
      <c r="K4" s="368"/>
      <c r="L4" s="368"/>
      <c r="M4" s="369"/>
      <c r="N4" s="367"/>
      <c r="O4" s="368"/>
      <c r="P4" s="368"/>
      <c r="Q4" s="369"/>
      <c r="R4" s="367" t="s">
        <v>239</v>
      </c>
      <c r="S4" s="368"/>
      <c r="T4" s="368"/>
      <c r="U4" s="369"/>
      <c r="V4" s="367" t="s">
        <v>240</v>
      </c>
      <c r="W4" s="368"/>
      <c r="X4" s="368"/>
      <c r="Y4" s="369"/>
      <c r="Z4" s="367"/>
      <c r="AA4" s="368"/>
      <c r="AB4" s="368"/>
      <c r="AC4" s="369"/>
      <c r="AD4" s="367"/>
      <c r="AE4" s="368"/>
      <c r="AF4" s="368"/>
      <c r="AG4" s="369"/>
      <c r="AH4" s="367"/>
      <c r="AI4" s="368"/>
      <c r="AJ4" s="368"/>
      <c r="AK4" s="369"/>
      <c r="AL4" s="367"/>
      <c r="AM4" s="368"/>
      <c r="AN4" s="368"/>
      <c r="AO4" s="369"/>
      <c r="AP4" s="365"/>
      <c r="AQ4" s="365"/>
      <c r="AR4" s="365"/>
      <c r="AS4" s="365"/>
      <c r="AT4" s="364"/>
      <c r="AU4" s="364"/>
      <c r="AV4" s="364"/>
      <c r="AW4" s="364"/>
      <c r="AX4" s="370"/>
      <c r="AY4" s="371"/>
      <c r="AZ4" s="371"/>
      <c r="BA4" s="372"/>
      <c r="BB4" s="367"/>
      <c r="BC4" s="368"/>
      <c r="BD4" s="368"/>
      <c r="BE4" s="369"/>
      <c r="BF4" s="364"/>
      <c r="BG4" s="364"/>
      <c r="BH4" s="364"/>
      <c r="BI4" s="364"/>
      <c r="BJ4" s="367"/>
      <c r="BK4" s="368"/>
      <c r="BL4" s="368"/>
      <c r="BM4" s="368"/>
      <c r="BN4" s="367"/>
      <c r="BO4" s="368"/>
      <c r="BP4" s="368"/>
      <c r="BQ4" s="369"/>
      <c r="BR4" s="364"/>
      <c r="BS4" s="364"/>
      <c r="BT4" s="364"/>
    </row>
    <row r="5" spans="1:72" s="379" customFormat="1" ht="36.75" customHeight="1" x14ac:dyDescent="0.25">
      <c r="A5" s="293"/>
      <c r="B5" s="373">
        <v>2022</v>
      </c>
      <c r="C5" s="373">
        <v>2023</v>
      </c>
      <c r="D5" s="374" t="s">
        <v>241</v>
      </c>
      <c r="E5" s="374"/>
      <c r="F5" s="375">
        <v>2021</v>
      </c>
      <c r="G5" s="373">
        <v>2022</v>
      </c>
      <c r="H5" s="374" t="s">
        <v>241</v>
      </c>
      <c r="I5" s="374"/>
      <c r="J5" s="375">
        <v>2021</v>
      </c>
      <c r="K5" s="373">
        <v>2022</v>
      </c>
      <c r="L5" s="376" t="s">
        <v>241</v>
      </c>
      <c r="M5" s="377"/>
      <c r="N5" s="375">
        <v>2021</v>
      </c>
      <c r="O5" s="373">
        <v>2022</v>
      </c>
      <c r="P5" s="374" t="s">
        <v>241</v>
      </c>
      <c r="Q5" s="374"/>
      <c r="R5" s="375">
        <v>2021</v>
      </c>
      <c r="S5" s="373">
        <v>2022</v>
      </c>
      <c r="T5" s="374" t="s">
        <v>241</v>
      </c>
      <c r="U5" s="374"/>
      <c r="V5" s="375">
        <v>2021</v>
      </c>
      <c r="W5" s="373">
        <v>2022</v>
      </c>
      <c r="X5" s="374" t="s">
        <v>241</v>
      </c>
      <c r="Y5" s="374"/>
      <c r="Z5" s="375">
        <v>2021</v>
      </c>
      <c r="AA5" s="373">
        <v>2022</v>
      </c>
      <c r="AB5" s="374" t="s">
        <v>241</v>
      </c>
      <c r="AC5" s="374"/>
      <c r="AD5" s="375">
        <v>2021</v>
      </c>
      <c r="AE5" s="373">
        <v>2022</v>
      </c>
      <c r="AF5" s="374" t="s">
        <v>241</v>
      </c>
      <c r="AG5" s="374"/>
      <c r="AH5" s="375">
        <v>2021</v>
      </c>
      <c r="AI5" s="373">
        <v>2022</v>
      </c>
      <c r="AJ5" s="374" t="s">
        <v>241</v>
      </c>
      <c r="AK5" s="374"/>
      <c r="AL5" s="375">
        <v>2021</v>
      </c>
      <c r="AM5" s="373">
        <v>2022</v>
      </c>
      <c r="AN5" s="374" t="s">
        <v>241</v>
      </c>
      <c r="AO5" s="374"/>
      <c r="AP5" s="375">
        <v>2021</v>
      </c>
      <c r="AQ5" s="373">
        <v>2022</v>
      </c>
      <c r="AR5" s="374" t="s">
        <v>241</v>
      </c>
      <c r="AS5" s="374"/>
      <c r="AT5" s="375" t="s">
        <v>2</v>
      </c>
      <c r="AU5" s="375"/>
      <c r="AV5" s="374" t="s">
        <v>241</v>
      </c>
      <c r="AW5" s="374"/>
      <c r="AX5" s="373">
        <v>2022</v>
      </c>
      <c r="AY5" s="373">
        <v>2023</v>
      </c>
      <c r="AZ5" s="374" t="s">
        <v>241</v>
      </c>
      <c r="BA5" s="374"/>
      <c r="BB5" s="375">
        <v>2021</v>
      </c>
      <c r="BC5" s="373">
        <v>2022</v>
      </c>
      <c r="BD5" s="374" t="s">
        <v>241</v>
      </c>
      <c r="BE5" s="374"/>
      <c r="BF5" s="375">
        <v>2021</v>
      </c>
      <c r="BG5" s="373">
        <v>2022</v>
      </c>
      <c r="BH5" s="374" t="s">
        <v>241</v>
      </c>
      <c r="BI5" s="374"/>
      <c r="BJ5" s="375">
        <v>2021</v>
      </c>
      <c r="BK5" s="373">
        <v>2022</v>
      </c>
      <c r="BL5" s="374" t="s">
        <v>241</v>
      </c>
      <c r="BM5" s="374"/>
      <c r="BN5" s="375">
        <v>2021</v>
      </c>
      <c r="BO5" s="373">
        <v>2022</v>
      </c>
      <c r="BP5" s="374" t="s">
        <v>241</v>
      </c>
      <c r="BQ5" s="374"/>
      <c r="BR5" s="375">
        <v>2021</v>
      </c>
      <c r="BS5" s="373">
        <v>2022</v>
      </c>
      <c r="BT5" s="378" t="s">
        <v>3</v>
      </c>
    </row>
    <row r="6" spans="1:72" s="383" customFormat="1" ht="20.25" customHeight="1" x14ac:dyDescent="0.25">
      <c r="A6" s="294"/>
      <c r="B6" s="380"/>
      <c r="C6" s="380"/>
      <c r="D6" s="381" t="s">
        <v>0</v>
      </c>
      <c r="E6" s="381" t="s">
        <v>3</v>
      </c>
      <c r="F6" s="375"/>
      <c r="G6" s="380"/>
      <c r="H6" s="381" t="s">
        <v>0</v>
      </c>
      <c r="I6" s="381" t="s">
        <v>3</v>
      </c>
      <c r="J6" s="375"/>
      <c r="K6" s="380"/>
      <c r="L6" s="381" t="s">
        <v>0</v>
      </c>
      <c r="M6" s="381" t="s">
        <v>3</v>
      </c>
      <c r="N6" s="375"/>
      <c r="O6" s="380"/>
      <c r="P6" s="381" t="s">
        <v>0</v>
      </c>
      <c r="Q6" s="381" t="s">
        <v>3</v>
      </c>
      <c r="R6" s="375"/>
      <c r="S6" s="380"/>
      <c r="T6" s="381" t="s">
        <v>0</v>
      </c>
      <c r="U6" s="381" t="s">
        <v>3</v>
      </c>
      <c r="V6" s="375"/>
      <c r="W6" s="380"/>
      <c r="X6" s="381" t="s">
        <v>0</v>
      </c>
      <c r="Y6" s="381" t="s">
        <v>3</v>
      </c>
      <c r="Z6" s="375"/>
      <c r="AA6" s="380"/>
      <c r="AB6" s="381" t="s">
        <v>0</v>
      </c>
      <c r="AC6" s="381" t="s">
        <v>3</v>
      </c>
      <c r="AD6" s="375"/>
      <c r="AE6" s="380"/>
      <c r="AF6" s="381" t="s">
        <v>0</v>
      </c>
      <c r="AG6" s="381" t="s">
        <v>3</v>
      </c>
      <c r="AH6" s="375"/>
      <c r="AI6" s="380"/>
      <c r="AJ6" s="381" t="s">
        <v>0</v>
      </c>
      <c r="AK6" s="381" t="s">
        <v>3</v>
      </c>
      <c r="AL6" s="375"/>
      <c r="AM6" s="380"/>
      <c r="AN6" s="381" t="s">
        <v>0</v>
      </c>
      <c r="AO6" s="381" t="s">
        <v>3</v>
      </c>
      <c r="AP6" s="375"/>
      <c r="AQ6" s="380"/>
      <c r="AR6" s="381" t="s">
        <v>0</v>
      </c>
      <c r="AS6" s="381" t="s">
        <v>3</v>
      </c>
      <c r="AT6" s="381">
        <v>2021</v>
      </c>
      <c r="AU6" s="381">
        <v>2022</v>
      </c>
      <c r="AV6" s="381" t="s">
        <v>0</v>
      </c>
      <c r="AW6" s="381" t="s">
        <v>3</v>
      </c>
      <c r="AX6" s="380"/>
      <c r="AY6" s="380"/>
      <c r="AZ6" s="381" t="s">
        <v>0</v>
      </c>
      <c r="BA6" s="381" t="s">
        <v>3</v>
      </c>
      <c r="BB6" s="375"/>
      <c r="BC6" s="380"/>
      <c r="BD6" s="381" t="s">
        <v>0</v>
      </c>
      <c r="BE6" s="381" t="s">
        <v>3</v>
      </c>
      <c r="BF6" s="375"/>
      <c r="BG6" s="380"/>
      <c r="BH6" s="381" t="s">
        <v>0</v>
      </c>
      <c r="BI6" s="381" t="s">
        <v>3</v>
      </c>
      <c r="BJ6" s="375"/>
      <c r="BK6" s="380"/>
      <c r="BL6" s="381" t="s">
        <v>0</v>
      </c>
      <c r="BM6" s="381" t="s">
        <v>3</v>
      </c>
      <c r="BN6" s="375"/>
      <c r="BO6" s="380"/>
      <c r="BP6" s="381" t="s">
        <v>0</v>
      </c>
      <c r="BQ6" s="381" t="s">
        <v>3</v>
      </c>
      <c r="BR6" s="375"/>
      <c r="BS6" s="380"/>
      <c r="BT6" s="382"/>
    </row>
    <row r="7" spans="1:72" s="386" customFormat="1" ht="13.5" customHeight="1" x14ac:dyDescent="0.25">
      <c r="A7" s="384" t="s">
        <v>4</v>
      </c>
      <c r="B7" s="385">
        <v>2</v>
      </c>
      <c r="C7" s="385"/>
      <c r="E7" s="385"/>
      <c r="F7" s="385">
        <v>5</v>
      </c>
      <c r="G7" s="385">
        <v>6</v>
      </c>
      <c r="H7" s="385">
        <v>7</v>
      </c>
      <c r="I7" s="385">
        <v>8</v>
      </c>
      <c r="J7" s="385">
        <v>13</v>
      </c>
      <c r="K7" s="385">
        <v>14</v>
      </c>
      <c r="L7" s="387">
        <v>15</v>
      </c>
      <c r="M7" s="385">
        <v>16</v>
      </c>
      <c r="N7" s="385">
        <v>17</v>
      </c>
      <c r="O7" s="385">
        <v>18</v>
      </c>
      <c r="P7" s="387">
        <v>19</v>
      </c>
      <c r="Q7" s="385">
        <v>20</v>
      </c>
      <c r="R7" s="385">
        <v>24</v>
      </c>
      <c r="S7" s="385">
        <v>25</v>
      </c>
      <c r="T7" s="385">
        <v>26</v>
      </c>
      <c r="U7" s="385">
        <v>27</v>
      </c>
      <c r="V7" s="385">
        <v>28</v>
      </c>
      <c r="W7" s="385">
        <v>29</v>
      </c>
      <c r="X7" s="387">
        <v>30</v>
      </c>
      <c r="Y7" s="385">
        <v>31</v>
      </c>
      <c r="Z7" s="385">
        <v>43</v>
      </c>
      <c r="AA7" s="385">
        <v>44</v>
      </c>
      <c r="AB7" s="387">
        <v>45</v>
      </c>
      <c r="AC7" s="385">
        <v>46</v>
      </c>
      <c r="AD7" s="385">
        <v>50</v>
      </c>
      <c r="AE7" s="385">
        <v>51</v>
      </c>
      <c r="AF7" s="387">
        <v>52</v>
      </c>
      <c r="AG7" s="385">
        <v>53</v>
      </c>
      <c r="AH7" s="385">
        <v>61</v>
      </c>
      <c r="AI7" s="385">
        <v>62</v>
      </c>
      <c r="AJ7" s="387">
        <v>63</v>
      </c>
      <c r="AK7" s="385">
        <v>64</v>
      </c>
      <c r="AL7" s="385">
        <v>69</v>
      </c>
      <c r="AM7" s="385">
        <v>70</v>
      </c>
      <c r="AN7" s="387">
        <v>71</v>
      </c>
      <c r="AO7" s="385">
        <v>72</v>
      </c>
      <c r="AP7" s="233">
        <v>96</v>
      </c>
      <c r="AQ7" s="233">
        <v>97</v>
      </c>
      <c r="AR7" s="233">
        <v>98</v>
      </c>
      <c r="AS7" s="233">
        <v>99</v>
      </c>
      <c r="AT7" s="233">
        <v>100</v>
      </c>
      <c r="AU7" s="233">
        <v>101</v>
      </c>
      <c r="AV7" s="233">
        <v>102</v>
      </c>
      <c r="AW7" s="233">
        <v>103</v>
      </c>
      <c r="AX7" s="233">
        <v>112</v>
      </c>
      <c r="AY7" s="233"/>
      <c r="AZ7" s="233"/>
      <c r="BA7" s="233"/>
      <c r="BB7" s="233">
        <v>115</v>
      </c>
      <c r="BC7" s="233">
        <v>116</v>
      </c>
      <c r="BD7" s="233">
        <v>117</v>
      </c>
      <c r="BE7" s="233">
        <v>118</v>
      </c>
      <c r="BF7" s="233">
        <v>119</v>
      </c>
      <c r="BG7" s="233">
        <v>120</v>
      </c>
      <c r="BH7" s="233">
        <v>121</v>
      </c>
      <c r="BI7" s="233">
        <v>122</v>
      </c>
      <c r="BJ7" s="233">
        <v>123</v>
      </c>
      <c r="BK7" s="233">
        <v>124</v>
      </c>
      <c r="BL7" s="388">
        <v>125</v>
      </c>
      <c r="BM7" s="233">
        <v>126</v>
      </c>
      <c r="BN7" s="233">
        <v>127</v>
      </c>
      <c r="BO7" s="233">
        <v>128</v>
      </c>
      <c r="BP7" s="233">
        <v>129</v>
      </c>
      <c r="BQ7" s="233">
        <v>1230</v>
      </c>
      <c r="BR7" s="233">
        <v>131</v>
      </c>
      <c r="BS7" s="233">
        <v>132</v>
      </c>
      <c r="BT7" s="233">
        <v>133</v>
      </c>
    </row>
    <row r="8" spans="1:72" s="386" customFormat="1" ht="45.75" customHeight="1" x14ac:dyDescent="0.25">
      <c r="A8" s="389" t="s">
        <v>5</v>
      </c>
      <c r="B8" s="390">
        <v>390375</v>
      </c>
      <c r="C8" s="390">
        <v>251979</v>
      </c>
      <c r="D8" s="391">
        <v>64.5</v>
      </c>
      <c r="E8" s="390">
        <v>-138396</v>
      </c>
      <c r="F8" s="390">
        <v>358691</v>
      </c>
      <c r="G8" s="390">
        <v>214093</v>
      </c>
      <c r="H8" s="391">
        <v>59.7</v>
      </c>
      <c r="I8" s="390">
        <v>-144598</v>
      </c>
      <c r="J8" s="390">
        <v>21649</v>
      </c>
      <c r="K8" s="390">
        <v>13269</v>
      </c>
      <c r="L8" s="391">
        <v>61.3</v>
      </c>
      <c r="M8" s="390">
        <v>-8380</v>
      </c>
      <c r="N8" s="390">
        <v>17417</v>
      </c>
      <c r="O8" s="390">
        <v>9833</v>
      </c>
      <c r="P8" s="391">
        <v>56.5</v>
      </c>
      <c r="Q8" s="390">
        <v>-7584</v>
      </c>
      <c r="R8" s="392">
        <v>240</v>
      </c>
      <c r="S8" s="392">
        <v>27</v>
      </c>
      <c r="T8" s="392">
        <v>11.25</v>
      </c>
      <c r="U8" s="392">
        <v>-213</v>
      </c>
      <c r="V8" s="390">
        <v>5760</v>
      </c>
      <c r="W8" s="390">
        <v>3255</v>
      </c>
      <c r="X8" s="391">
        <v>56.5</v>
      </c>
      <c r="Y8" s="390">
        <v>-2505</v>
      </c>
      <c r="Z8" s="390">
        <v>7747</v>
      </c>
      <c r="AA8" s="390">
        <v>3230</v>
      </c>
      <c r="AB8" s="391">
        <v>41.7</v>
      </c>
      <c r="AC8" s="390">
        <v>-4517</v>
      </c>
      <c r="AD8" s="390">
        <v>3903</v>
      </c>
      <c r="AE8" s="390">
        <v>2001</v>
      </c>
      <c r="AF8" s="391">
        <v>51.3</v>
      </c>
      <c r="AG8" s="390">
        <v>-1902</v>
      </c>
      <c r="AH8" s="390">
        <v>2726</v>
      </c>
      <c r="AI8" s="390">
        <v>454</v>
      </c>
      <c r="AJ8" s="391">
        <v>16.7</v>
      </c>
      <c r="AK8" s="390">
        <v>-2272</v>
      </c>
      <c r="AL8" s="390">
        <v>322137</v>
      </c>
      <c r="AM8" s="390">
        <v>110895</v>
      </c>
      <c r="AN8" s="391">
        <v>34.4</v>
      </c>
      <c r="AO8" s="390">
        <v>-211242</v>
      </c>
      <c r="AP8" s="393">
        <v>30609</v>
      </c>
      <c r="AQ8" s="393">
        <v>17359</v>
      </c>
      <c r="AR8" s="394">
        <v>56.7</v>
      </c>
      <c r="AS8" s="393">
        <v>-13250</v>
      </c>
      <c r="AT8" s="393">
        <v>79731</v>
      </c>
      <c r="AU8" s="393">
        <v>42793</v>
      </c>
      <c r="AV8" s="394">
        <v>53.7</v>
      </c>
      <c r="AW8" s="393">
        <v>-36938</v>
      </c>
      <c r="AX8" s="393">
        <v>336614</v>
      </c>
      <c r="AY8" s="393">
        <v>192152</v>
      </c>
      <c r="AZ8" s="393">
        <v>57.1</v>
      </c>
      <c r="BA8" s="393">
        <v>-144462</v>
      </c>
      <c r="BB8" s="393">
        <v>315394</v>
      </c>
      <c r="BC8" s="393">
        <v>165965</v>
      </c>
      <c r="BD8" s="394">
        <v>52.6</v>
      </c>
      <c r="BE8" s="393">
        <v>-149429</v>
      </c>
      <c r="BF8" s="393">
        <v>278086</v>
      </c>
      <c r="BG8" s="393">
        <v>77195</v>
      </c>
      <c r="BH8" s="394">
        <v>27.8</v>
      </c>
      <c r="BI8" s="393">
        <v>-200891</v>
      </c>
      <c r="BJ8" s="393">
        <v>49976</v>
      </c>
      <c r="BK8" s="393">
        <v>25913</v>
      </c>
      <c r="BL8" s="394">
        <v>51.9</v>
      </c>
      <c r="BM8" s="393">
        <v>-24063</v>
      </c>
      <c r="BN8" s="393">
        <v>9219</v>
      </c>
      <c r="BO8" s="393">
        <v>10140</v>
      </c>
      <c r="BP8" s="394">
        <v>110</v>
      </c>
      <c r="BQ8" s="393">
        <v>921</v>
      </c>
      <c r="BR8" s="393">
        <v>6</v>
      </c>
      <c r="BS8" s="393">
        <v>6</v>
      </c>
      <c r="BT8" s="393">
        <v>0</v>
      </c>
    </row>
    <row r="9" spans="1:72" s="407" customFormat="1" ht="45.75" customHeight="1" x14ac:dyDescent="0.25">
      <c r="A9" s="395" t="s">
        <v>585</v>
      </c>
      <c r="B9" s="396">
        <f>SUM(B10:B15)</f>
        <v>22551</v>
      </c>
      <c r="C9" s="396">
        <f>SUM(C10:C15)</f>
        <v>10393</v>
      </c>
      <c r="D9" s="397">
        <v>46.086648042215423</v>
      </c>
      <c r="E9" s="396">
        <v>-12158</v>
      </c>
      <c r="F9" s="396">
        <v>21604</v>
      </c>
      <c r="G9" s="396">
        <v>9270</v>
      </c>
      <c r="H9" s="397">
        <v>42.908720607294946</v>
      </c>
      <c r="I9" s="396">
        <v>-12334</v>
      </c>
      <c r="J9" s="396">
        <v>787</v>
      </c>
      <c r="K9" s="396">
        <v>525</v>
      </c>
      <c r="L9" s="397">
        <v>66.709021601016516</v>
      </c>
      <c r="M9" s="396">
        <v>-262</v>
      </c>
      <c r="N9" s="396">
        <v>656</v>
      </c>
      <c r="O9" s="396">
        <v>409</v>
      </c>
      <c r="P9" s="398">
        <v>62.34756097560976</v>
      </c>
      <c r="Q9" s="396">
        <v>-247</v>
      </c>
      <c r="R9" s="399">
        <v>4</v>
      </c>
      <c r="S9" s="399">
        <v>0</v>
      </c>
      <c r="T9" s="400">
        <v>0</v>
      </c>
      <c r="U9" s="401">
        <v>-4</v>
      </c>
      <c r="V9" s="396">
        <v>0</v>
      </c>
      <c r="W9" s="396">
        <v>36</v>
      </c>
      <c r="X9" s="397" t="s">
        <v>242</v>
      </c>
      <c r="Y9" s="395">
        <v>36</v>
      </c>
      <c r="Z9" s="396">
        <v>95</v>
      </c>
      <c r="AA9" s="396">
        <v>39</v>
      </c>
      <c r="AB9" s="398">
        <v>41.05263157894737</v>
      </c>
      <c r="AC9" s="396">
        <v>-56</v>
      </c>
      <c r="AD9" s="396">
        <v>37</v>
      </c>
      <c r="AE9" s="396">
        <v>12</v>
      </c>
      <c r="AF9" s="398">
        <v>32.432432432432435</v>
      </c>
      <c r="AG9" s="395">
        <v>-25</v>
      </c>
      <c r="AH9" s="396">
        <v>106</v>
      </c>
      <c r="AI9" s="396">
        <v>0</v>
      </c>
      <c r="AJ9" s="398">
        <v>0</v>
      </c>
      <c r="AK9" s="395">
        <v>-106</v>
      </c>
      <c r="AL9" s="402">
        <v>20609</v>
      </c>
      <c r="AM9" s="402">
        <v>5995</v>
      </c>
      <c r="AN9" s="403">
        <v>29.089232859430346</v>
      </c>
      <c r="AO9" s="396">
        <v>-14614</v>
      </c>
      <c r="AP9" s="404">
        <v>1051</v>
      </c>
      <c r="AQ9" s="396">
        <v>716</v>
      </c>
      <c r="AR9" s="405">
        <v>68.099999999999994</v>
      </c>
      <c r="AS9" s="404">
        <v>-335</v>
      </c>
      <c r="AT9" s="396">
        <v>1811</v>
      </c>
      <c r="AU9" s="396">
        <v>1312</v>
      </c>
      <c r="AV9" s="398">
        <v>72.400000000000006</v>
      </c>
      <c r="AW9" s="396">
        <v>-499</v>
      </c>
      <c r="AX9" s="396">
        <v>20249</v>
      </c>
      <c r="AY9" s="396">
        <v>7839</v>
      </c>
      <c r="AZ9" s="396">
        <v>38.713022865326685</v>
      </c>
      <c r="BA9" s="396">
        <v>-12410</v>
      </c>
      <c r="BB9" s="396">
        <v>19599</v>
      </c>
      <c r="BC9" s="396">
        <v>6912</v>
      </c>
      <c r="BD9" s="398">
        <v>35.267105464564516</v>
      </c>
      <c r="BE9" s="396">
        <v>-12687</v>
      </c>
      <c r="BF9" s="396">
        <v>18485</v>
      </c>
      <c r="BG9" s="396">
        <v>4423</v>
      </c>
      <c r="BH9" s="398">
        <v>23.927508790911549</v>
      </c>
      <c r="BI9" s="396">
        <v>-14062</v>
      </c>
      <c r="BJ9" s="396">
        <v>1081</v>
      </c>
      <c r="BK9" s="396">
        <v>777</v>
      </c>
      <c r="BL9" s="398">
        <v>71.900000000000006</v>
      </c>
      <c r="BM9" s="396">
        <v>-304</v>
      </c>
      <c r="BN9" s="396">
        <v>7775.52</v>
      </c>
      <c r="BO9" s="396">
        <v>8778.31</v>
      </c>
      <c r="BP9" s="397">
        <v>112.9</v>
      </c>
      <c r="BQ9" s="396">
        <v>1002.7899999999991</v>
      </c>
      <c r="BR9" s="396">
        <v>18</v>
      </c>
      <c r="BS9" s="406">
        <v>9</v>
      </c>
      <c r="BT9" s="395">
        <v>-9</v>
      </c>
    </row>
    <row r="10" spans="1:72" ht="45.75" customHeight="1" x14ac:dyDescent="0.2">
      <c r="A10" s="408" t="s">
        <v>542</v>
      </c>
      <c r="B10" s="409">
        <v>4336</v>
      </c>
      <c r="C10" s="409">
        <v>1889</v>
      </c>
      <c r="D10" s="410">
        <v>43.565498154981555</v>
      </c>
      <c r="E10" s="411">
        <v>-2447</v>
      </c>
      <c r="F10" s="409">
        <v>4233</v>
      </c>
      <c r="G10" s="409">
        <v>1790</v>
      </c>
      <c r="H10" s="410">
        <v>42.286794235766592</v>
      </c>
      <c r="I10" s="411">
        <v>-2443</v>
      </c>
      <c r="J10" s="409">
        <v>131</v>
      </c>
      <c r="K10" s="409">
        <v>89</v>
      </c>
      <c r="L10" s="410">
        <v>67.938931297709928</v>
      </c>
      <c r="M10" s="411">
        <v>-42</v>
      </c>
      <c r="N10" s="409">
        <v>112</v>
      </c>
      <c r="O10" s="409">
        <v>73</v>
      </c>
      <c r="P10" s="412">
        <v>65.178571428571431</v>
      </c>
      <c r="Q10" s="411">
        <v>-39</v>
      </c>
      <c r="R10" s="413">
        <v>1</v>
      </c>
      <c r="S10" s="413">
        <v>0</v>
      </c>
      <c r="T10" s="414" t="s">
        <v>242</v>
      </c>
      <c r="U10" s="415">
        <v>-1</v>
      </c>
      <c r="V10" s="409">
        <v>0</v>
      </c>
      <c r="W10" s="409">
        <v>0</v>
      </c>
      <c r="X10" s="412" t="s">
        <v>242</v>
      </c>
      <c r="Y10" s="415">
        <v>0</v>
      </c>
      <c r="Z10" s="409">
        <v>35</v>
      </c>
      <c r="AA10" s="409">
        <v>17</v>
      </c>
      <c r="AB10" s="412">
        <v>48.571428571428569</v>
      </c>
      <c r="AC10" s="411">
        <v>-18</v>
      </c>
      <c r="AD10" s="409">
        <v>20</v>
      </c>
      <c r="AE10" s="409">
        <v>2</v>
      </c>
      <c r="AF10" s="412">
        <v>10</v>
      </c>
      <c r="AG10" s="415">
        <v>-18</v>
      </c>
      <c r="AH10" s="409">
        <v>15</v>
      </c>
      <c r="AI10" s="409">
        <v>0</v>
      </c>
      <c r="AJ10" s="412">
        <v>0</v>
      </c>
      <c r="AK10" s="415">
        <v>-15</v>
      </c>
      <c r="AL10" s="409">
        <v>4040</v>
      </c>
      <c r="AM10" s="409">
        <v>1167</v>
      </c>
      <c r="AN10" s="416">
        <v>28.886138613861384</v>
      </c>
      <c r="AO10" s="411">
        <v>-2873</v>
      </c>
      <c r="AP10" s="409">
        <v>162</v>
      </c>
      <c r="AQ10" s="409">
        <v>117</v>
      </c>
      <c r="AR10" s="417">
        <v>72.2</v>
      </c>
      <c r="AS10" s="418">
        <v>-45</v>
      </c>
      <c r="AT10" s="409">
        <v>279</v>
      </c>
      <c r="AU10" s="409">
        <v>222</v>
      </c>
      <c r="AV10" s="412">
        <v>79.599999999999994</v>
      </c>
      <c r="AW10" s="411">
        <v>-57</v>
      </c>
      <c r="AX10" s="409">
        <v>3941</v>
      </c>
      <c r="AY10" s="409">
        <v>1472</v>
      </c>
      <c r="AZ10" s="409">
        <v>37.350926160872874</v>
      </c>
      <c r="BA10" s="409">
        <v>-2469</v>
      </c>
      <c r="BB10" s="409">
        <v>3869</v>
      </c>
      <c r="BC10" s="409">
        <v>1414</v>
      </c>
      <c r="BD10" s="412">
        <v>36.546911346601192</v>
      </c>
      <c r="BE10" s="411">
        <v>-2455</v>
      </c>
      <c r="BF10" s="409">
        <v>3701</v>
      </c>
      <c r="BG10" s="409">
        <v>771</v>
      </c>
      <c r="BH10" s="412">
        <v>20.832207511483382</v>
      </c>
      <c r="BI10" s="411">
        <v>-2930</v>
      </c>
      <c r="BJ10" s="409">
        <v>163</v>
      </c>
      <c r="BK10" s="409">
        <v>129</v>
      </c>
      <c r="BL10" s="412">
        <v>79.099999999999994</v>
      </c>
      <c r="BM10" s="411">
        <v>-34</v>
      </c>
      <c r="BN10" s="409">
        <v>7121.03</v>
      </c>
      <c r="BO10" s="409">
        <v>8426.84</v>
      </c>
      <c r="BP10" s="410">
        <v>118.3</v>
      </c>
      <c r="BQ10" s="411">
        <v>1305.8100000000004</v>
      </c>
      <c r="BR10" s="409">
        <v>24</v>
      </c>
      <c r="BS10" s="409">
        <v>11</v>
      </c>
      <c r="BT10" s="415">
        <v>-13</v>
      </c>
    </row>
    <row r="11" spans="1:72" ht="45.75" customHeight="1" x14ac:dyDescent="0.2">
      <c r="A11" s="408" t="s">
        <v>543</v>
      </c>
      <c r="B11" s="409">
        <v>2682</v>
      </c>
      <c r="C11" s="409">
        <v>1255</v>
      </c>
      <c r="D11" s="410">
        <v>46.793437733035049</v>
      </c>
      <c r="E11" s="411">
        <v>-1427</v>
      </c>
      <c r="F11" s="409">
        <v>2604</v>
      </c>
      <c r="G11" s="409">
        <v>1177</v>
      </c>
      <c r="H11" s="410">
        <v>45.199692780337941</v>
      </c>
      <c r="I11" s="411">
        <v>-1427</v>
      </c>
      <c r="J11" s="409">
        <v>118</v>
      </c>
      <c r="K11" s="409">
        <v>66</v>
      </c>
      <c r="L11" s="410">
        <v>55.932203389830505</v>
      </c>
      <c r="M11" s="411">
        <v>-52</v>
      </c>
      <c r="N11" s="409">
        <v>97</v>
      </c>
      <c r="O11" s="409">
        <v>54</v>
      </c>
      <c r="P11" s="412">
        <v>55.670103092783506</v>
      </c>
      <c r="Q11" s="411">
        <v>-43</v>
      </c>
      <c r="R11" s="413">
        <v>0</v>
      </c>
      <c r="S11" s="413">
        <v>0</v>
      </c>
      <c r="T11" s="414" t="s">
        <v>242</v>
      </c>
      <c r="U11" s="415">
        <v>0</v>
      </c>
      <c r="V11" s="409">
        <v>0</v>
      </c>
      <c r="W11" s="409">
        <v>1</v>
      </c>
      <c r="X11" s="412" t="s">
        <v>242</v>
      </c>
      <c r="Y11" s="415">
        <v>1</v>
      </c>
      <c r="Z11" s="409">
        <v>10</v>
      </c>
      <c r="AA11" s="409">
        <v>2</v>
      </c>
      <c r="AB11" s="412">
        <v>20</v>
      </c>
      <c r="AC11" s="411">
        <v>-8</v>
      </c>
      <c r="AD11" s="409">
        <v>0</v>
      </c>
      <c r="AE11" s="409">
        <v>2</v>
      </c>
      <c r="AF11" s="412" t="s">
        <v>242</v>
      </c>
      <c r="AG11" s="415">
        <v>2</v>
      </c>
      <c r="AH11" s="409">
        <v>3</v>
      </c>
      <c r="AI11" s="409">
        <v>0</v>
      </c>
      <c r="AJ11" s="412">
        <v>0</v>
      </c>
      <c r="AK11" s="415">
        <v>-3</v>
      </c>
      <c r="AL11" s="409">
        <v>2489</v>
      </c>
      <c r="AM11" s="409">
        <v>705</v>
      </c>
      <c r="AN11" s="416">
        <v>28.324628364805143</v>
      </c>
      <c r="AO11" s="411">
        <v>-1784</v>
      </c>
      <c r="AP11" s="409">
        <v>121</v>
      </c>
      <c r="AQ11" s="409">
        <v>74</v>
      </c>
      <c r="AR11" s="417">
        <v>61.2</v>
      </c>
      <c r="AS11" s="418">
        <v>-47</v>
      </c>
      <c r="AT11" s="409">
        <v>226</v>
      </c>
      <c r="AU11" s="409">
        <v>130</v>
      </c>
      <c r="AV11" s="412">
        <v>57.5</v>
      </c>
      <c r="AW11" s="411">
        <v>-96</v>
      </c>
      <c r="AX11" s="409">
        <v>2403</v>
      </c>
      <c r="AY11" s="409">
        <v>966</v>
      </c>
      <c r="AZ11" s="409">
        <v>40.199750312109863</v>
      </c>
      <c r="BA11" s="409">
        <v>-1437</v>
      </c>
      <c r="BB11" s="409">
        <v>2344</v>
      </c>
      <c r="BC11" s="409">
        <v>909</v>
      </c>
      <c r="BD11" s="412">
        <v>38.779863481228674</v>
      </c>
      <c r="BE11" s="411">
        <v>-1435</v>
      </c>
      <c r="BF11" s="409">
        <v>2217</v>
      </c>
      <c r="BG11" s="409">
        <v>550</v>
      </c>
      <c r="BH11" s="412">
        <v>24.808299503834011</v>
      </c>
      <c r="BI11" s="411">
        <v>-1667</v>
      </c>
      <c r="BJ11" s="409">
        <v>121</v>
      </c>
      <c r="BK11" s="409">
        <v>70</v>
      </c>
      <c r="BL11" s="412">
        <v>57.9</v>
      </c>
      <c r="BM11" s="411">
        <v>-51</v>
      </c>
      <c r="BN11" s="409">
        <v>7595.51</v>
      </c>
      <c r="BO11" s="409">
        <v>8059.87</v>
      </c>
      <c r="BP11" s="410">
        <v>106.1</v>
      </c>
      <c r="BQ11" s="411">
        <v>464.35999999999967</v>
      </c>
      <c r="BR11" s="409">
        <v>19</v>
      </c>
      <c r="BS11" s="409">
        <v>13</v>
      </c>
      <c r="BT11" s="415">
        <v>-6</v>
      </c>
    </row>
    <row r="12" spans="1:72" ht="45.75" customHeight="1" x14ac:dyDescent="0.2">
      <c r="A12" s="408" t="s">
        <v>544</v>
      </c>
      <c r="B12" s="409">
        <v>3183</v>
      </c>
      <c r="C12" s="409">
        <v>1296</v>
      </c>
      <c r="D12" s="410">
        <v>40.716305372290293</v>
      </c>
      <c r="E12" s="411">
        <v>-1887</v>
      </c>
      <c r="F12" s="409">
        <v>3126</v>
      </c>
      <c r="G12" s="409">
        <v>1249</v>
      </c>
      <c r="H12" s="410">
        <v>39.955214331413949</v>
      </c>
      <c r="I12" s="411">
        <v>-1877</v>
      </c>
      <c r="J12" s="409">
        <v>72</v>
      </c>
      <c r="K12" s="409">
        <v>45</v>
      </c>
      <c r="L12" s="410">
        <v>62.5</v>
      </c>
      <c r="M12" s="411">
        <v>-27</v>
      </c>
      <c r="N12" s="409">
        <v>59</v>
      </c>
      <c r="O12" s="409">
        <v>18</v>
      </c>
      <c r="P12" s="412">
        <v>30.508474576271187</v>
      </c>
      <c r="Q12" s="411">
        <v>-41</v>
      </c>
      <c r="R12" s="413">
        <v>0</v>
      </c>
      <c r="S12" s="413">
        <v>0</v>
      </c>
      <c r="T12" s="414" t="s">
        <v>242</v>
      </c>
      <c r="U12" s="415">
        <v>0</v>
      </c>
      <c r="V12" s="409">
        <v>0</v>
      </c>
      <c r="W12" s="409">
        <v>0</v>
      </c>
      <c r="X12" s="412" t="s">
        <v>242</v>
      </c>
      <c r="Y12" s="415">
        <v>0</v>
      </c>
      <c r="Z12" s="409">
        <v>3</v>
      </c>
      <c r="AA12" s="409">
        <v>0</v>
      </c>
      <c r="AB12" s="412">
        <v>0</v>
      </c>
      <c r="AC12" s="411">
        <v>-3</v>
      </c>
      <c r="AD12" s="409">
        <v>2</v>
      </c>
      <c r="AE12" s="409">
        <v>0</v>
      </c>
      <c r="AF12" s="414">
        <v>0</v>
      </c>
      <c r="AG12" s="415">
        <v>-2</v>
      </c>
      <c r="AH12" s="409">
        <v>0</v>
      </c>
      <c r="AI12" s="409">
        <v>0</v>
      </c>
      <c r="AJ12" s="412">
        <v>0</v>
      </c>
      <c r="AK12" s="415">
        <v>0</v>
      </c>
      <c r="AL12" s="409">
        <v>2995</v>
      </c>
      <c r="AM12" s="409">
        <v>697</v>
      </c>
      <c r="AN12" s="416">
        <v>23.272120200333891</v>
      </c>
      <c r="AO12" s="411">
        <v>-2298</v>
      </c>
      <c r="AP12" s="409">
        <v>86</v>
      </c>
      <c r="AQ12" s="409">
        <v>59</v>
      </c>
      <c r="AR12" s="417">
        <v>68.599999999999994</v>
      </c>
      <c r="AS12" s="418">
        <v>-27</v>
      </c>
      <c r="AT12" s="409">
        <v>137</v>
      </c>
      <c r="AU12" s="409">
        <v>92</v>
      </c>
      <c r="AV12" s="412">
        <v>67.2</v>
      </c>
      <c r="AW12" s="411">
        <v>-45</v>
      </c>
      <c r="AX12" s="409">
        <v>2883</v>
      </c>
      <c r="AY12" s="409">
        <v>911</v>
      </c>
      <c r="AZ12" s="409">
        <v>31.599028789455431</v>
      </c>
      <c r="BA12" s="409">
        <v>-1972</v>
      </c>
      <c r="BB12" s="409">
        <v>2851</v>
      </c>
      <c r="BC12" s="409">
        <v>897</v>
      </c>
      <c r="BD12" s="412">
        <v>31.462644686075063</v>
      </c>
      <c r="BE12" s="411">
        <v>-1954</v>
      </c>
      <c r="BF12" s="409">
        <v>2722</v>
      </c>
      <c r="BG12" s="409">
        <v>559</v>
      </c>
      <c r="BH12" s="412">
        <v>20.536370315944158</v>
      </c>
      <c r="BI12" s="411">
        <v>-2163</v>
      </c>
      <c r="BJ12" s="409">
        <v>67</v>
      </c>
      <c r="BK12" s="409">
        <v>40</v>
      </c>
      <c r="BL12" s="412">
        <v>59.7</v>
      </c>
      <c r="BM12" s="411">
        <v>-27</v>
      </c>
      <c r="BN12" s="409">
        <v>7456.61</v>
      </c>
      <c r="BO12" s="409">
        <v>7763.05</v>
      </c>
      <c r="BP12" s="410">
        <v>104.1</v>
      </c>
      <c r="BQ12" s="411">
        <v>306.44000000000051</v>
      </c>
      <c r="BR12" s="409">
        <v>43</v>
      </c>
      <c r="BS12" s="409">
        <v>22</v>
      </c>
      <c r="BT12" s="415">
        <v>-21</v>
      </c>
    </row>
    <row r="13" spans="1:72" ht="45.75" customHeight="1" x14ac:dyDescent="0.2">
      <c r="A13" s="408" t="s">
        <v>545</v>
      </c>
      <c r="B13" s="409">
        <v>2614</v>
      </c>
      <c r="C13" s="409">
        <v>1139</v>
      </c>
      <c r="D13" s="410">
        <v>43.573068094873754</v>
      </c>
      <c r="E13" s="411">
        <v>-1475</v>
      </c>
      <c r="F13" s="409">
        <v>2551</v>
      </c>
      <c r="G13" s="409">
        <v>1075</v>
      </c>
      <c r="H13" s="410">
        <v>42.140337122696977</v>
      </c>
      <c r="I13" s="411">
        <v>-1476</v>
      </c>
      <c r="J13" s="409">
        <v>64</v>
      </c>
      <c r="K13" s="409">
        <v>66</v>
      </c>
      <c r="L13" s="410">
        <v>103.125</v>
      </c>
      <c r="M13" s="411">
        <v>2</v>
      </c>
      <c r="N13" s="409">
        <v>52</v>
      </c>
      <c r="O13" s="409">
        <v>54</v>
      </c>
      <c r="P13" s="412">
        <v>103.84615384615385</v>
      </c>
      <c r="Q13" s="411">
        <v>2</v>
      </c>
      <c r="R13" s="413">
        <v>0</v>
      </c>
      <c r="S13" s="413">
        <v>0</v>
      </c>
      <c r="T13" s="414" t="s">
        <v>242</v>
      </c>
      <c r="U13" s="415">
        <v>0</v>
      </c>
      <c r="V13" s="409">
        <v>0</v>
      </c>
      <c r="W13" s="409">
        <v>6</v>
      </c>
      <c r="X13" s="412" t="s">
        <v>242</v>
      </c>
      <c r="Y13" s="415">
        <v>6</v>
      </c>
      <c r="Z13" s="409">
        <v>10</v>
      </c>
      <c r="AA13" s="409">
        <v>7</v>
      </c>
      <c r="AB13" s="412">
        <v>70</v>
      </c>
      <c r="AC13" s="411">
        <v>-3</v>
      </c>
      <c r="AD13" s="409">
        <v>5</v>
      </c>
      <c r="AE13" s="409">
        <v>7</v>
      </c>
      <c r="AF13" s="412">
        <v>140</v>
      </c>
      <c r="AG13" s="415">
        <v>2</v>
      </c>
      <c r="AH13" s="409">
        <v>0</v>
      </c>
      <c r="AI13" s="409">
        <v>0</v>
      </c>
      <c r="AJ13" s="412">
        <v>0</v>
      </c>
      <c r="AK13" s="415">
        <v>0</v>
      </c>
      <c r="AL13" s="409">
        <v>2482</v>
      </c>
      <c r="AM13" s="409">
        <v>680</v>
      </c>
      <c r="AN13" s="416">
        <v>27.397260273972602</v>
      </c>
      <c r="AO13" s="411">
        <v>-1802</v>
      </c>
      <c r="AP13" s="409">
        <v>81</v>
      </c>
      <c r="AQ13" s="409">
        <v>69</v>
      </c>
      <c r="AR13" s="417">
        <v>85.2</v>
      </c>
      <c r="AS13" s="418">
        <v>-12</v>
      </c>
      <c r="AT13" s="409">
        <v>115</v>
      </c>
      <c r="AU13" s="409">
        <v>129</v>
      </c>
      <c r="AV13" s="412">
        <v>112.2</v>
      </c>
      <c r="AW13" s="411">
        <v>14</v>
      </c>
      <c r="AX13" s="409">
        <v>2391</v>
      </c>
      <c r="AY13" s="409">
        <v>779</v>
      </c>
      <c r="AZ13" s="409">
        <v>32.580510246758678</v>
      </c>
      <c r="BA13" s="409">
        <v>-1612</v>
      </c>
      <c r="BB13" s="409">
        <v>2354</v>
      </c>
      <c r="BC13" s="409">
        <v>730</v>
      </c>
      <c r="BD13" s="412">
        <v>31.011045029736618</v>
      </c>
      <c r="BE13" s="411">
        <v>-1624</v>
      </c>
      <c r="BF13" s="409">
        <v>2253</v>
      </c>
      <c r="BG13" s="409">
        <v>511</v>
      </c>
      <c r="BH13" s="412">
        <v>22.680869951176209</v>
      </c>
      <c r="BI13" s="411">
        <v>-1742</v>
      </c>
      <c r="BJ13" s="409">
        <v>61</v>
      </c>
      <c r="BK13" s="409">
        <v>61</v>
      </c>
      <c r="BL13" s="412">
        <v>100</v>
      </c>
      <c r="BM13" s="411">
        <v>0</v>
      </c>
      <c r="BN13" s="409">
        <v>7054.92</v>
      </c>
      <c r="BO13" s="409">
        <v>8434.43</v>
      </c>
      <c r="BP13" s="410">
        <v>119.6</v>
      </c>
      <c r="BQ13" s="411">
        <v>1379.5100000000002</v>
      </c>
      <c r="BR13" s="409">
        <v>39</v>
      </c>
      <c r="BS13" s="409">
        <v>12</v>
      </c>
      <c r="BT13" s="415">
        <v>-27</v>
      </c>
    </row>
    <row r="14" spans="1:72" ht="45.75" customHeight="1" x14ac:dyDescent="0.2">
      <c r="A14" s="408" t="s">
        <v>546</v>
      </c>
      <c r="B14" s="409">
        <v>2417</v>
      </c>
      <c r="C14" s="409">
        <v>973</v>
      </c>
      <c r="D14" s="410">
        <v>40.256516342573441</v>
      </c>
      <c r="E14" s="411">
        <v>-1444</v>
      </c>
      <c r="F14" s="409">
        <v>2298</v>
      </c>
      <c r="G14" s="409">
        <v>916</v>
      </c>
      <c r="H14" s="410">
        <v>39.860748476936465</v>
      </c>
      <c r="I14" s="411">
        <v>-1382</v>
      </c>
      <c r="J14" s="409">
        <v>81</v>
      </c>
      <c r="K14" s="409">
        <v>48</v>
      </c>
      <c r="L14" s="410">
        <v>59.259259259259252</v>
      </c>
      <c r="M14" s="411">
        <v>-33</v>
      </c>
      <c r="N14" s="409">
        <v>64</v>
      </c>
      <c r="O14" s="409">
        <v>34</v>
      </c>
      <c r="P14" s="412">
        <v>53.125</v>
      </c>
      <c r="Q14" s="411">
        <v>-30</v>
      </c>
      <c r="R14" s="413">
        <v>0</v>
      </c>
      <c r="S14" s="413">
        <v>0</v>
      </c>
      <c r="T14" s="414" t="s">
        <v>242</v>
      </c>
      <c r="U14" s="415">
        <v>0</v>
      </c>
      <c r="V14" s="409">
        <v>0</v>
      </c>
      <c r="W14" s="409">
        <v>0</v>
      </c>
      <c r="X14" s="412" t="s">
        <v>242</v>
      </c>
      <c r="Y14" s="415">
        <v>0</v>
      </c>
      <c r="Z14" s="409">
        <v>1</v>
      </c>
      <c r="AA14" s="409">
        <v>5</v>
      </c>
      <c r="AB14" s="412">
        <v>500</v>
      </c>
      <c r="AC14" s="411">
        <v>4</v>
      </c>
      <c r="AD14" s="409">
        <v>0</v>
      </c>
      <c r="AE14" s="409">
        <v>0</v>
      </c>
      <c r="AF14" s="412" t="s">
        <v>242</v>
      </c>
      <c r="AG14" s="415">
        <v>0</v>
      </c>
      <c r="AH14" s="409">
        <v>0</v>
      </c>
      <c r="AI14" s="409">
        <v>0</v>
      </c>
      <c r="AJ14" s="412">
        <v>0</v>
      </c>
      <c r="AK14" s="415">
        <v>0</v>
      </c>
      <c r="AL14" s="409">
        <v>2193</v>
      </c>
      <c r="AM14" s="409">
        <v>607</v>
      </c>
      <c r="AN14" s="416">
        <v>27.678978568171452</v>
      </c>
      <c r="AO14" s="411">
        <v>-1586</v>
      </c>
      <c r="AP14" s="409">
        <v>124</v>
      </c>
      <c r="AQ14" s="409">
        <v>78</v>
      </c>
      <c r="AR14" s="417">
        <v>62.9</v>
      </c>
      <c r="AS14" s="418">
        <v>-46</v>
      </c>
      <c r="AT14" s="409">
        <v>212</v>
      </c>
      <c r="AU14" s="409">
        <v>128</v>
      </c>
      <c r="AV14" s="412">
        <v>60.4</v>
      </c>
      <c r="AW14" s="411">
        <v>-84</v>
      </c>
      <c r="AX14" s="409">
        <v>2151</v>
      </c>
      <c r="AY14" s="409">
        <v>747</v>
      </c>
      <c r="AZ14" s="409">
        <v>34.728033472803347</v>
      </c>
      <c r="BA14" s="409">
        <v>-1404</v>
      </c>
      <c r="BB14" s="409">
        <v>2096</v>
      </c>
      <c r="BC14" s="409">
        <v>708</v>
      </c>
      <c r="BD14" s="412">
        <v>33.778625954198475</v>
      </c>
      <c r="BE14" s="411">
        <v>-1388</v>
      </c>
      <c r="BF14" s="409">
        <v>1969</v>
      </c>
      <c r="BG14" s="409">
        <v>485</v>
      </c>
      <c r="BH14" s="412">
        <v>24.631792788217368</v>
      </c>
      <c r="BI14" s="411">
        <v>-1484</v>
      </c>
      <c r="BJ14" s="409">
        <v>139</v>
      </c>
      <c r="BK14" s="409">
        <v>73</v>
      </c>
      <c r="BL14" s="412">
        <v>52.5</v>
      </c>
      <c r="BM14" s="411">
        <v>-66</v>
      </c>
      <c r="BN14" s="409">
        <v>7688.64</v>
      </c>
      <c r="BO14" s="409">
        <v>7970.47</v>
      </c>
      <c r="BP14" s="410">
        <v>103.7</v>
      </c>
      <c r="BQ14" s="411">
        <v>281.82999999999993</v>
      </c>
      <c r="BR14" s="409">
        <v>15</v>
      </c>
      <c r="BS14" s="409">
        <v>10</v>
      </c>
      <c r="BT14" s="415">
        <v>-5</v>
      </c>
    </row>
    <row r="15" spans="1:72" ht="45.75" customHeight="1" x14ac:dyDescent="0.2">
      <c r="A15" s="408" t="s">
        <v>547</v>
      </c>
      <c r="B15" s="409">
        <v>7319</v>
      </c>
      <c r="C15" s="409">
        <v>3841</v>
      </c>
      <c r="D15" s="410">
        <v>52.479846973630274</v>
      </c>
      <c r="E15" s="411">
        <v>-3478</v>
      </c>
      <c r="F15" s="409">
        <v>6792</v>
      </c>
      <c r="G15" s="409">
        <v>3063</v>
      </c>
      <c r="H15" s="410">
        <v>45.097173144876322</v>
      </c>
      <c r="I15" s="411">
        <v>-3729</v>
      </c>
      <c r="J15" s="409">
        <v>321</v>
      </c>
      <c r="K15" s="409">
        <v>211</v>
      </c>
      <c r="L15" s="410">
        <v>65.732087227414326</v>
      </c>
      <c r="M15" s="411">
        <v>-110</v>
      </c>
      <c r="N15" s="409">
        <v>272</v>
      </c>
      <c r="O15" s="409">
        <v>176</v>
      </c>
      <c r="P15" s="412">
        <v>64.705882352941174</v>
      </c>
      <c r="Q15" s="411">
        <v>-96</v>
      </c>
      <c r="R15" s="413">
        <v>0</v>
      </c>
      <c r="S15" s="413">
        <v>0</v>
      </c>
      <c r="T15" s="419" t="s">
        <v>242</v>
      </c>
      <c r="U15" s="415">
        <v>0</v>
      </c>
      <c r="V15" s="409">
        <v>0</v>
      </c>
      <c r="W15" s="409">
        <v>29</v>
      </c>
      <c r="X15" s="412" t="s">
        <v>242</v>
      </c>
      <c r="Y15" s="415">
        <v>29</v>
      </c>
      <c r="Z15" s="409">
        <v>36</v>
      </c>
      <c r="AA15" s="409">
        <v>8</v>
      </c>
      <c r="AB15" s="412">
        <v>22.222222222222221</v>
      </c>
      <c r="AC15" s="411">
        <v>-28</v>
      </c>
      <c r="AD15" s="409">
        <v>10</v>
      </c>
      <c r="AE15" s="409">
        <v>1</v>
      </c>
      <c r="AF15" s="412">
        <v>10</v>
      </c>
      <c r="AG15" s="415">
        <v>-9</v>
      </c>
      <c r="AH15" s="409">
        <v>88</v>
      </c>
      <c r="AI15" s="409">
        <v>0</v>
      </c>
      <c r="AJ15" s="412">
        <v>0</v>
      </c>
      <c r="AK15" s="415">
        <v>-88</v>
      </c>
      <c r="AL15" s="409">
        <v>6410</v>
      </c>
      <c r="AM15" s="409">
        <v>2139</v>
      </c>
      <c r="AN15" s="416">
        <v>33.369734789391572</v>
      </c>
      <c r="AO15" s="411">
        <v>-4271</v>
      </c>
      <c r="AP15" s="409">
        <v>477</v>
      </c>
      <c r="AQ15" s="409">
        <v>319</v>
      </c>
      <c r="AR15" s="417">
        <v>66.900000000000006</v>
      </c>
      <c r="AS15" s="418">
        <v>-158</v>
      </c>
      <c r="AT15" s="409">
        <v>842</v>
      </c>
      <c r="AU15" s="409">
        <v>611</v>
      </c>
      <c r="AV15" s="412">
        <v>72.599999999999994</v>
      </c>
      <c r="AW15" s="411">
        <v>-231</v>
      </c>
      <c r="AX15" s="409">
        <v>6480</v>
      </c>
      <c r="AY15" s="409">
        <v>2964</v>
      </c>
      <c r="AZ15" s="409">
        <v>45.74074074074074</v>
      </c>
      <c r="BA15" s="409">
        <v>-3516</v>
      </c>
      <c r="BB15" s="409">
        <v>6085</v>
      </c>
      <c r="BC15" s="409">
        <v>2254</v>
      </c>
      <c r="BD15" s="412">
        <v>37.041906327033693</v>
      </c>
      <c r="BE15" s="411">
        <v>-3831</v>
      </c>
      <c r="BF15" s="409">
        <v>5623</v>
      </c>
      <c r="BG15" s="409">
        <v>1547</v>
      </c>
      <c r="BH15" s="412">
        <v>27.512004268184242</v>
      </c>
      <c r="BI15" s="411">
        <v>-4076</v>
      </c>
      <c r="BJ15" s="409">
        <v>530</v>
      </c>
      <c r="BK15" s="409">
        <v>404</v>
      </c>
      <c r="BL15" s="412">
        <v>76.2</v>
      </c>
      <c r="BM15" s="411">
        <v>-126</v>
      </c>
      <c r="BN15" s="409">
        <v>8193.5</v>
      </c>
      <c r="BO15" s="409">
        <v>9313.44</v>
      </c>
      <c r="BP15" s="410">
        <v>113.7</v>
      </c>
      <c r="BQ15" s="411">
        <v>1119.9400000000005</v>
      </c>
      <c r="BR15" s="409">
        <v>11</v>
      </c>
      <c r="BS15" s="409">
        <v>6</v>
      </c>
      <c r="BT15" s="415">
        <v>-5</v>
      </c>
    </row>
    <row r="16" spans="1:72" s="183" customFormat="1" ht="18" x14ac:dyDescent="0.25">
      <c r="X16" s="420"/>
    </row>
    <row r="17" spans="24:24" s="183" customFormat="1" ht="18" x14ac:dyDescent="0.25">
      <c r="X17" s="420"/>
    </row>
    <row r="18" spans="24:24" s="183" customFormat="1" ht="18" x14ac:dyDescent="0.25">
      <c r="X18" s="420"/>
    </row>
    <row r="19" spans="24:24" s="183" customFormat="1" ht="18" x14ac:dyDescent="0.25">
      <c r="X19" s="420"/>
    </row>
    <row r="20" spans="24:24" s="183" customFormat="1" ht="18" x14ac:dyDescent="0.25">
      <c r="X20" s="420"/>
    </row>
    <row r="21" spans="24:24" ht="18" x14ac:dyDescent="0.25">
      <c r="X21" s="420"/>
    </row>
  </sheetData>
  <mergeCells count="75">
    <mergeCell ref="BO5:BO6"/>
    <mergeCell ref="BP5:BQ5"/>
    <mergeCell ref="BR5:BR6"/>
    <mergeCell ref="BS5:BS6"/>
    <mergeCell ref="BT5:BT6"/>
    <mergeCell ref="BG5:BG6"/>
    <mergeCell ref="BH5:BI5"/>
    <mergeCell ref="BJ5:BJ6"/>
    <mergeCell ref="BK5:BK6"/>
    <mergeCell ref="BL5:BM5"/>
    <mergeCell ref="BN5:BN6"/>
    <mergeCell ref="AY5:AY6"/>
    <mergeCell ref="AZ5:BA5"/>
    <mergeCell ref="BB5:BB6"/>
    <mergeCell ref="BC5:BC6"/>
    <mergeCell ref="BD5:BE5"/>
    <mergeCell ref="BF5:BF6"/>
    <mergeCell ref="AP5:AP6"/>
    <mergeCell ref="AQ5:AQ6"/>
    <mergeCell ref="AR5:AS5"/>
    <mergeCell ref="AT5:AU5"/>
    <mergeCell ref="AV5:AW5"/>
    <mergeCell ref="AX5:AX6"/>
    <mergeCell ref="AH5:AH6"/>
    <mergeCell ref="AI5:AI6"/>
    <mergeCell ref="AJ5:AK5"/>
    <mergeCell ref="AL5:AL6"/>
    <mergeCell ref="AM5:AM6"/>
    <mergeCell ref="AN5:AO5"/>
    <mergeCell ref="Z5:Z6"/>
    <mergeCell ref="AA5:AA6"/>
    <mergeCell ref="AB5:AC5"/>
    <mergeCell ref="AD5:AD6"/>
    <mergeCell ref="AE5:AE6"/>
    <mergeCell ref="AF5:AG5"/>
    <mergeCell ref="R5:R6"/>
    <mergeCell ref="S5:S6"/>
    <mergeCell ref="T5:U5"/>
    <mergeCell ref="V5:V6"/>
    <mergeCell ref="W5:W6"/>
    <mergeCell ref="X5:Y5"/>
    <mergeCell ref="J5:J6"/>
    <mergeCell ref="K5:K6"/>
    <mergeCell ref="L5:M5"/>
    <mergeCell ref="N5:N6"/>
    <mergeCell ref="O5:O6"/>
    <mergeCell ref="P5:Q5"/>
    <mergeCell ref="B5:B6"/>
    <mergeCell ref="C5:C6"/>
    <mergeCell ref="D5:E5"/>
    <mergeCell ref="F5:F6"/>
    <mergeCell ref="G5:G6"/>
    <mergeCell ref="H5:I5"/>
    <mergeCell ref="AX3:BA4"/>
    <mergeCell ref="BB3:BE4"/>
    <mergeCell ref="BF3:BI4"/>
    <mergeCell ref="BJ3:BM4"/>
    <mergeCell ref="BN3:BQ4"/>
    <mergeCell ref="BR3:BT4"/>
    <mergeCell ref="Z3:AC4"/>
    <mergeCell ref="AD3:AG4"/>
    <mergeCell ref="AH3:AK4"/>
    <mergeCell ref="AL3:AO4"/>
    <mergeCell ref="AP3:AS4"/>
    <mergeCell ref="AT3:AW4"/>
    <mergeCell ref="B1:V1"/>
    <mergeCell ref="B2:V2"/>
    <mergeCell ref="A3:A6"/>
    <mergeCell ref="B3:E4"/>
    <mergeCell ref="F3:I4"/>
    <mergeCell ref="J3:M4"/>
    <mergeCell ref="N3:Q4"/>
    <mergeCell ref="R3:Y3"/>
    <mergeCell ref="R4:U4"/>
    <mergeCell ref="V4:Y4"/>
  </mergeCells>
  <printOptions horizontalCentered="1"/>
  <pageMargins left="0" right="0" top="0.78740157480314965" bottom="0" header="0.15748031496062992" footer="0"/>
  <pageSetup paperSize="9" scale="50" fitToWidth="3" orientation="landscape" r:id="rId1"/>
  <headerFooter alignWithMargins="0"/>
  <colBreaks count="3" manualBreakCount="3">
    <brk id="25" max="39" man="1"/>
    <brk id="41" max="39" man="1"/>
    <brk id="61" max="39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64"/>
  <sheetViews>
    <sheetView view="pageBreakPreview" zoomScale="90" zoomScaleNormal="100" zoomScaleSheetLayoutView="90" workbookViewId="0">
      <selection activeCell="B25" sqref="B25"/>
    </sheetView>
  </sheetViews>
  <sheetFormatPr defaultColWidth="9.140625" defaultRowHeight="15.75" x14ac:dyDescent="0.25"/>
  <cols>
    <col min="1" max="1" width="3.140625" style="97" customWidth="1"/>
    <col min="2" max="2" width="64" style="106" customWidth="1"/>
    <col min="3" max="3" width="21.42578125" style="106" customWidth="1"/>
    <col min="4" max="16384" width="9.140625" style="97"/>
  </cols>
  <sheetData>
    <row r="1" spans="1:5" ht="61.9" customHeight="1" x14ac:dyDescent="0.25">
      <c r="A1" s="247" t="s">
        <v>482</v>
      </c>
      <c r="B1" s="247"/>
      <c r="C1" s="247"/>
    </row>
    <row r="2" spans="1:5" ht="20.25" customHeight="1" x14ac:dyDescent="0.25">
      <c r="B2" s="247" t="s">
        <v>89</v>
      </c>
      <c r="C2" s="247"/>
    </row>
    <row r="4" spans="1:5" s="98" customFormat="1" ht="79.150000000000006" customHeight="1" x14ac:dyDescent="0.25">
      <c r="A4" s="185"/>
      <c r="B4" s="150" t="s">
        <v>90</v>
      </c>
      <c r="C4" s="184" t="s">
        <v>340</v>
      </c>
    </row>
    <row r="5" spans="1:5" ht="31.9" customHeight="1" x14ac:dyDescent="0.25">
      <c r="A5" s="99">
        <v>1</v>
      </c>
      <c r="B5" s="100" t="s">
        <v>265</v>
      </c>
      <c r="C5" s="122">
        <v>30</v>
      </c>
      <c r="E5" s="118"/>
    </row>
    <row r="6" spans="1:5" ht="31.9" customHeight="1" x14ac:dyDescent="0.25">
      <c r="A6" s="99">
        <v>2</v>
      </c>
      <c r="B6" s="100" t="s">
        <v>246</v>
      </c>
      <c r="C6" s="122">
        <v>26</v>
      </c>
      <c r="E6" s="118"/>
    </row>
    <row r="7" spans="1:5" ht="31.9" customHeight="1" x14ac:dyDescent="0.25">
      <c r="A7" s="99">
        <v>3</v>
      </c>
      <c r="B7" s="100" t="s">
        <v>244</v>
      </c>
      <c r="C7" s="122">
        <v>25</v>
      </c>
      <c r="E7" s="118"/>
    </row>
    <row r="8" spans="1:5" ht="31.9" customHeight="1" x14ac:dyDescent="0.25">
      <c r="A8" s="99">
        <v>4</v>
      </c>
      <c r="B8" s="100" t="s">
        <v>255</v>
      </c>
      <c r="C8" s="122">
        <v>17</v>
      </c>
      <c r="E8" s="118"/>
    </row>
    <row r="9" spans="1:5" ht="31.9" customHeight="1" x14ac:dyDescent="0.25">
      <c r="A9" s="99">
        <v>5</v>
      </c>
      <c r="B9" s="100" t="s">
        <v>386</v>
      </c>
      <c r="C9" s="122">
        <v>16</v>
      </c>
      <c r="E9" s="118"/>
    </row>
    <row r="10" spans="1:5" ht="31.9" customHeight="1" x14ac:dyDescent="0.25">
      <c r="A10" s="99">
        <v>6</v>
      </c>
      <c r="B10" s="100" t="s">
        <v>245</v>
      </c>
      <c r="C10" s="122">
        <v>12</v>
      </c>
      <c r="E10" s="118"/>
    </row>
    <row r="11" spans="1:5" ht="31.9" customHeight="1" x14ac:dyDescent="0.25">
      <c r="A11" s="99">
        <v>7</v>
      </c>
      <c r="B11" s="100" t="s">
        <v>360</v>
      </c>
      <c r="C11" s="122">
        <v>11</v>
      </c>
      <c r="E11" s="118"/>
    </row>
    <row r="12" spans="1:5" ht="31.9" customHeight="1" x14ac:dyDescent="0.25">
      <c r="A12" s="99">
        <v>8</v>
      </c>
      <c r="B12" s="100" t="s">
        <v>249</v>
      </c>
      <c r="C12" s="122">
        <v>11</v>
      </c>
      <c r="E12" s="118"/>
    </row>
    <row r="13" spans="1:5" ht="31.9" customHeight="1" x14ac:dyDescent="0.25">
      <c r="A13" s="99">
        <v>9</v>
      </c>
      <c r="B13" s="100" t="s">
        <v>275</v>
      </c>
      <c r="C13" s="122">
        <v>10</v>
      </c>
      <c r="E13" s="118"/>
    </row>
    <row r="14" spans="1:5" ht="31.9" customHeight="1" x14ac:dyDescent="0.25">
      <c r="A14" s="99">
        <v>10</v>
      </c>
      <c r="B14" s="100" t="s">
        <v>332</v>
      </c>
      <c r="C14" s="122">
        <v>8</v>
      </c>
      <c r="E14" s="118"/>
    </row>
    <row r="15" spans="1:5" ht="31.9" customHeight="1" x14ac:dyDescent="0.25">
      <c r="A15" s="99">
        <v>11</v>
      </c>
      <c r="B15" s="100" t="s">
        <v>247</v>
      </c>
      <c r="C15" s="122">
        <v>8</v>
      </c>
      <c r="E15" s="118"/>
    </row>
    <row r="16" spans="1:5" ht="31.9" customHeight="1" x14ac:dyDescent="0.25">
      <c r="A16" s="99">
        <v>12</v>
      </c>
      <c r="B16" s="100" t="s">
        <v>389</v>
      </c>
      <c r="C16" s="122">
        <v>7</v>
      </c>
      <c r="E16" s="118"/>
    </row>
    <row r="17" spans="1:5" ht="31.9" customHeight="1" x14ac:dyDescent="0.25">
      <c r="A17" s="99">
        <v>13</v>
      </c>
      <c r="B17" s="100" t="s">
        <v>333</v>
      </c>
      <c r="C17" s="122">
        <v>7</v>
      </c>
      <c r="E17" s="118"/>
    </row>
    <row r="18" spans="1:5" ht="31.9" customHeight="1" x14ac:dyDescent="0.25">
      <c r="A18" s="99">
        <v>14</v>
      </c>
      <c r="B18" s="100" t="s">
        <v>379</v>
      </c>
      <c r="C18" s="122">
        <v>7</v>
      </c>
      <c r="E18" s="118"/>
    </row>
    <row r="19" spans="1:5" ht="31.9" customHeight="1" x14ac:dyDescent="0.25">
      <c r="A19" s="99">
        <v>15</v>
      </c>
      <c r="B19" s="100" t="s">
        <v>314</v>
      </c>
      <c r="C19" s="122">
        <v>7</v>
      </c>
      <c r="E19" s="118"/>
    </row>
    <row r="20" spans="1:5" ht="31.9" customHeight="1" x14ac:dyDescent="0.25">
      <c r="A20" s="99">
        <v>16</v>
      </c>
      <c r="B20" s="100" t="s">
        <v>274</v>
      </c>
      <c r="C20" s="122">
        <v>7</v>
      </c>
      <c r="E20" s="118"/>
    </row>
    <row r="21" spans="1:5" ht="31.9" customHeight="1" x14ac:dyDescent="0.25">
      <c r="A21" s="99">
        <v>17</v>
      </c>
      <c r="B21" s="100" t="s">
        <v>248</v>
      </c>
      <c r="C21" s="122">
        <v>7</v>
      </c>
      <c r="E21" s="118"/>
    </row>
    <row r="22" spans="1:5" ht="31.9" customHeight="1" x14ac:dyDescent="0.25">
      <c r="A22" s="99">
        <v>18</v>
      </c>
      <c r="B22" s="100" t="s">
        <v>323</v>
      </c>
      <c r="C22" s="122">
        <v>6</v>
      </c>
      <c r="E22" s="118"/>
    </row>
    <row r="23" spans="1:5" ht="31.9" customHeight="1" x14ac:dyDescent="0.25">
      <c r="A23" s="99">
        <v>19</v>
      </c>
      <c r="B23" s="100" t="s">
        <v>257</v>
      </c>
      <c r="C23" s="122">
        <v>5</v>
      </c>
      <c r="E23" s="118"/>
    </row>
    <row r="24" spans="1:5" ht="31.9" customHeight="1" x14ac:dyDescent="0.25">
      <c r="A24" s="99">
        <v>20</v>
      </c>
      <c r="B24" s="100" t="s">
        <v>475</v>
      </c>
      <c r="C24" s="122">
        <v>5</v>
      </c>
      <c r="E24" s="118"/>
    </row>
    <row r="25" spans="1:5" ht="31.9" customHeight="1" x14ac:dyDescent="0.25">
      <c r="A25" s="99">
        <v>21</v>
      </c>
      <c r="B25" s="100" t="s">
        <v>339</v>
      </c>
      <c r="C25" s="122">
        <v>4</v>
      </c>
      <c r="E25" s="118"/>
    </row>
    <row r="26" spans="1:5" ht="31.9" customHeight="1" x14ac:dyDescent="0.25">
      <c r="A26" s="99">
        <v>22</v>
      </c>
      <c r="B26" s="100" t="s">
        <v>476</v>
      </c>
      <c r="C26" s="122">
        <v>4</v>
      </c>
      <c r="E26" s="118"/>
    </row>
    <row r="27" spans="1:5" ht="31.9" customHeight="1" x14ac:dyDescent="0.25">
      <c r="A27" s="99">
        <v>23</v>
      </c>
      <c r="B27" s="100" t="s">
        <v>400</v>
      </c>
      <c r="C27" s="122">
        <v>4</v>
      </c>
      <c r="E27" s="118"/>
    </row>
    <row r="28" spans="1:5" ht="31.9" customHeight="1" x14ac:dyDescent="0.25">
      <c r="A28" s="99">
        <v>24</v>
      </c>
      <c r="B28" s="100" t="s">
        <v>273</v>
      </c>
      <c r="C28" s="122">
        <v>4</v>
      </c>
      <c r="E28" s="118"/>
    </row>
    <row r="29" spans="1:5" ht="31.9" customHeight="1" x14ac:dyDescent="0.25">
      <c r="A29" s="99">
        <v>25</v>
      </c>
      <c r="B29" s="100" t="s">
        <v>270</v>
      </c>
      <c r="C29" s="122">
        <v>4</v>
      </c>
      <c r="E29" s="118"/>
    </row>
    <row r="30" spans="1:5" ht="31.9" customHeight="1" x14ac:dyDescent="0.25">
      <c r="A30" s="99">
        <v>26</v>
      </c>
      <c r="B30" s="100" t="s">
        <v>251</v>
      </c>
      <c r="C30" s="122">
        <v>4</v>
      </c>
      <c r="E30" s="118"/>
    </row>
    <row r="31" spans="1:5" ht="31.9" customHeight="1" x14ac:dyDescent="0.25">
      <c r="A31" s="99">
        <v>27</v>
      </c>
      <c r="B31" s="100" t="s">
        <v>359</v>
      </c>
      <c r="C31" s="122">
        <v>4</v>
      </c>
      <c r="E31" s="118"/>
    </row>
    <row r="32" spans="1:5" ht="31.9" customHeight="1" x14ac:dyDescent="0.25">
      <c r="A32" s="99">
        <v>28</v>
      </c>
      <c r="B32" s="100" t="s">
        <v>267</v>
      </c>
      <c r="C32" s="122">
        <v>3</v>
      </c>
      <c r="E32" s="118"/>
    </row>
    <row r="33" spans="1:5" ht="31.9" customHeight="1" x14ac:dyDescent="0.25">
      <c r="A33" s="99">
        <v>29</v>
      </c>
      <c r="B33" s="100" t="s">
        <v>383</v>
      </c>
      <c r="C33" s="122">
        <v>3</v>
      </c>
      <c r="E33" s="118"/>
    </row>
    <row r="34" spans="1:5" ht="31.9" customHeight="1" x14ac:dyDescent="0.25">
      <c r="A34" s="99">
        <v>30</v>
      </c>
      <c r="B34" s="100" t="s">
        <v>277</v>
      </c>
      <c r="C34" s="122">
        <v>3</v>
      </c>
      <c r="E34" s="118"/>
    </row>
    <row r="35" spans="1:5" ht="31.9" customHeight="1" x14ac:dyDescent="0.25">
      <c r="A35" s="99">
        <v>31</v>
      </c>
      <c r="B35" s="101" t="s">
        <v>254</v>
      </c>
      <c r="C35" s="117">
        <v>3</v>
      </c>
      <c r="E35" s="118"/>
    </row>
    <row r="36" spans="1:5" ht="31.9" customHeight="1" x14ac:dyDescent="0.25">
      <c r="A36" s="99">
        <v>32</v>
      </c>
      <c r="B36" s="100" t="s">
        <v>443</v>
      </c>
      <c r="C36" s="122">
        <v>3</v>
      </c>
      <c r="E36" s="118"/>
    </row>
    <row r="37" spans="1:5" ht="31.9" customHeight="1" x14ac:dyDescent="0.25">
      <c r="A37" s="99">
        <v>33</v>
      </c>
      <c r="B37" s="100" t="s">
        <v>250</v>
      </c>
      <c r="C37" s="122">
        <v>3</v>
      </c>
      <c r="E37" s="118"/>
    </row>
    <row r="38" spans="1:5" ht="31.9" customHeight="1" x14ac:dyDescent="0.25">
      <c r="A38" s="99">
        <v>34</v>
      </c>
      <c r="B38" s="100" t="s">
        <v>271</v>
      </c>
      <c r="C38" s="122">
        <v>3</v>
      </c>
      <c r="E38" s="118"/>
    </row>
    <row r="39" spans="1:5" ht="31.9" customHeight="1" x14ac:dyDescent="0.25">
      <c r="A39" s="99">
        <v>35</v>
      </c>
      <c r="B39" s="100" t="s">
        <v>477</v>
      </c>
      <c r="C39" s="122">
        <v>3</v>
      </c>
      <c r="E39" s="118"/>
    </row>
    <row r="40" spans="1:5" ht="31.9" customHeight="1" x14ac:dyDescent="0.25">
      <c r="A40" s="99">
        <v>36</v>
      </c>
      <c r="B40" s="100" t="s">
        <v>352</v>
      </c>
      <c r="C40" s="122">
        <v>3</v>
      </c>
      <c r="E40" s="118"/>
    </row>
    <row r="41" spans="1:5" ht="31.9" customHeight="1" x14ac:dyDescent="0.25">
      <c r="A41" s="99">
        <v>37</v>
      </c>
      <c r="B41" s="100" t="s">
        <v>268</v>
      </c>
      <c r="C41" s="122">
        <v>3</v>
      </c>
      <c r="E41" s="118"/>
    </row>
    <row r="42" spans="1:5" ht="31.9" customHeight="1" x14ac:dyDescent="0.25">
      <c r="A42" s="99">
        <v>38</v>
      </c>
      <c r="B42" s="104" t="s">
        <v>325</v>
      </c>
      <c r="C42" s="122">
        <v>3</v>
      </c>
      <c r="E42" s="118"/>
    </row>
    <row r="43" spans="1:5" ht="31.9" customHeight="1" x14ac:dyDescent="0.25">
      <c r="A43" s="99">
        <v>39</v>
      </c>
      <c r="B43" s="100" t="s">
        <v>327</v>
      </c>
      <c r="C43" s="122">
        <v>3</v>
      </c>
      <c r="E43" s="118"/>
    </row>
    <row r="44" spans="1:5" ht="31.9" customHeight="1" x14ac:dyDescent="0.25">
      <c r="A44" s="99">
        <v>40</v>
      </c>
      <c r="B44" s="100" t="s">
        <v>259</v>
      </c>
      <c r="C44" s="122">
        <v>3</v>
      </c>
      <c r="E44" s="118"/>
    </row>
    <row r="45" spans="1:5" ht="31.9" customHeight="1" x14ac:dyDescent="0.25">
      <c r="A45" s="99">
        <v>41</v>
      </c>
      <c r="B45" s="100" t="s">
        <v>478</v>
      </c>
      <c r="C45" s="122">
        <v>3</v>
      </c>
      <c r="E45" s="118"/>
    </row>
    <row r="46" spans="1:5" ht="31.9" customHeight="1" x14ac:dyDescent="0.25">
      <c r="A46" s="99">
        <v>42</v>
      </c>
      <c r="B46" s="100" t="s">
        <v>479</v>
      </c>
      <c r="C46" s="122">
        <v>3</v>
      </c>
      <c r="E46" s="118"/>
    </row>
    <row r="47" spans="1:5" ht="31.9" customHeight="1" x14ac:dyDescent="0.25">
      <c r="A47" s="99">
        <v>43</v>
      </c>
      <c r="B47" s="100" t="s">
        <v>284</v>
      </c>
      <c r="C47" s="122">
        <v>2</v>
      </c>
      <c r="E47" s="118"/>
    </row>
    <row r="48" spans="1:5" ht="31.9" customHeight="1" x14ac:dyDescent="0.25">
      <c r="A48" s="99">
        <v>44</v>
      </c>
      <c r="B48" s="104" t="s">
        <v>336</v>
      </c>
      <c r="C48" s="122">
        <v>2</v>
      </c>
      <c r="E48" s="118"/>
    </row>
    <row r="49" spans="1:5" ht="31.9" customHeight="1" x14ac:dyDescent="0.25">
      <c r="A49" s="99">
        <v>45</v>
      </c>
      <c r="B49" s="104" t="s">
        <v>380</v>
      </c>
      <c r="C49" s="122">
        <v>2</v>
      </c>
      <c r="E49" s="118"/>
    </row>
    <row r="50" spans="1:5" ht="31.9" customHeight="1" x14ac:dyDescent="0.25">
      <c r="A50" s="99">
        <v>46</v>
      </c>
      <c r="B50" s="104" t="s">
        <v>378</v>
      </c>
      <c r="C50" s="122">
        <v>2</v>
      </c>
      <c r="E50" s="118"/>
    </row>
    <row r="51" spans="1:5" ht="31.9" customHeight="1" x14ac:dyDescent="0.25">
      <c r="A51" s="99">
        <v>47</v>
      </c>
      <c r="B51" s="104" t="s">
        <v>480</v>
      </c>
      <c r="C51" s="122">
        <v>2</v>
      </c>
      <c r="E51" s="118"/>
    </row>
    <row r="52" spans="1:5" ht="31.9" customHeight="1" x14ac:dyDescent="0.25">
      <c r="A52" s="99">
        <v>48</v>
      </c>
      <c r="B52" s="104" t="s">
        <v>481</v>
      </c>
      <c r="C52" s="122">
        <v>2</v>
      </c>
      <c r="E52" s="118"/>
    </row>
    <row r="53" spans="1:5" ht="31.9" customHeight="1" x14ac:dyDescent="0.25">
      <c r="A53" s="99">
        <v>49</v>
      </c>
      <c r="B53" s="104" t="s">
        <v>253</v>
      </c>
      <c r="C53" s="122">
        <v>2</v>
      </c>
      <c r="E53" s="118"/>
    </row>
    <row r="54" spans="1:5" ht="31.9" customHeight="1" x14ac:dyDescent="0.25">
      <c r="A54" s="99">
        <v>50</v>
      </c>
      <c r="B54" s="104" t="s">
        <v>446</v>
      </c>
      <c r="C54" s="122">
        <v>2</v>
      </c>
      <c r="E54" s="118"/>
    </row>
    <row r="55" spans="1:5" x14ac:dyDescent="0.25">
      <c r="C55" s="186"/>
      <c r="E55" s="118"/>
    </row>
    <row r="56" spans="1:5" x14ac:dyDescent="0.25">
      <c r="C56" s="186"/>
      <c r="E56" s="118"/>
    </row>
    <row r="57" spans="1:5" x14ac:dyDescent="0.25">
      <c r="C57" s="186"/>
      <c r="E57" s="118"/>
    </row>
    <row r="58" spans="1:5" x14ac:dyDescent="0.25">
      <c r="C58" s="186"/>
      <c r="E58" s="118"/>
    </row>
    <row r="59" spans="1:5" x14ac:dyDescent="0.25">
      <c r="C59" s="186"/>
      <c r="E59" s="118"/>
    </row>
    <row r="60" spans="1:5" x14ac:dyDescent="0.25">
      <c r="C60" s="186"/>
    </row>
    <row r="61" spans="1:5" x14ac:dyDescent="0.25">
      <c r="C61" s="186"/>
    </row>
    <row r="62" spans="1:5" x14ac:dyDescent="0.25">
      <c r="C62" s="186"/>
    </row>
    <row r="63" spans="1:5" x14ac:dyDescent="0.25">
      <c r="C63" s="186"/>
    </row>
    <row r="64" spans="1:5" x14ac:dyDescent="0.25">
      <c r="C64" s="186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F3192-FB38-4087-B593-5A4DCB9339D1}">
  <sheetPr>
    <tabColor rgb="FFE1F7FF"/>
  </sheetPr>
  <dimension ref="A1:F19"/>
  <sheetViews>
    <sheetView view="pageBreakPreview" topLeftCell="B6" zoomScale="76" zoomScaleNormal="80" zoomScaleSheetLayoutView="76" workbookViewId="0">
      <selection activeCell="B14" sqref="B14"/>
    </sheetView>
  </sheetViews>
  <sheetFormatPr defaultRowHeight="18.75" x14ac:dyDescent="0.3"/>
  <cols>
    <col min="1" max="1" width="1.28515625" style="24" hidden="1" customWidth="1"/>
    <col min="2" max="2" width="83.7109375" style="24" customWidth="1"/>
    <col min="3" max="3" width="12.7109375" style="24" customWidth="1"/>
    <col min="4" max="4" width="12.140625" style="24" customWidth="1"/>
    <col min="5" max="5" width="14.28515625" style="24" customWidth="1"/>
    <col min="6" max="6" width="11" style="24" customWidth="1"/>
    <col min="7" max="238" width="9.140625" style="24"/>
    <col min="239" max="239" width="0" style="24" hidden="1" customWidth="1"/>
    <col min="240" max="240" width="83.7109375" style="24" customWidth="1"/>
    <col min="241" max="241" width="11.28515625" style="24" customWidth="1"/>
    <col min="242" max="242" width="11" style="24" customWidth="1"/>
    <col min="243" max="243" width="10.42578125" style="24" customWidth="1"/>
    <col min="244" max="244" width="11" style="24" customWidth="1"/>
    <col min="245" max="245" width="9.140625" style="24"/>
    <col min="246" max="248" width="9.140625" style="24" customWidth="1"/>
    <col min="249" max="494" width="9.140625" style="24"/>
    <col min="495" max="495" width="0" style="24" hidden="1" customWidth="1"/>
    <col min="496" max="496" width="83.7109375" style="24" customWidth="1"/>
    <col min="497" max="497" width="11.28515625" style="24" customWidth="1"/>
    <col min="498" max="498" width="11" style="24" customWidth="1"/>
    <col min="499" max="499" width="10.42578125" style="24" customWidth="1"/>
    <col min="500" max="500" width="11" style="24" customWidth="1"/>
    <col min="501" max="501" width="9.140625" style="24"/>
    <col min="502" max="504" width="9.140625" style="24" customWidth="1"/>
    <col min="505" max="750" width="9.140625" style="24"/>
    <col min="751" max="751" width="0" style="24" hidden="1" customWidth="1"/>
    <col min="752" max="752" width="83.7109375" style="24" customWidth="1"/>
    <col min="753" max="753" width="11.28515625" style="24" customWidth="1"/>
    <col min="754" max="754" width="11" style="24" customWidth="1"/>
    <col min="755" max="755" width="10.42578125" style="24" customWidth="1"/>
    <col min="756" max="756" width="11" style="24" customWidth="1"/>
    <col min="757" max="757" width="9.140625" style="24"/>
    <col min="758" max="760" width="9.140625" style="24" customWidth="1"/>
    <col min="761" max="1006" width="9.140625" style="24"/>
    <col min="1007" max="1007" width="0" style="24" hidden="1" customWidth="1"/>
    <col min="1008" max="1008" width="83.7109375" style="24" customWidth="1"/>
    <col min="1009" max="1009" width="11.28515625" style="24" customWidth="1"/>
    <col min="1010" max="1010" width="11" style="24" customWidth="1"/>
    <col min="1011" max="1011" width="10.42578125" style="24" customWidth="1"/>
    <col min="1012" max="1012" width="11" style="24" customWidth="1"/>
    <col min="1013" max="1013" width="9.140625" style="24"/>
    <col min="1014" max="1016" width="9.140625" style="24" customWidth="1"/>
    <col min="1017" max="1262" width="9.140625" style="24"/>
    <col min="1263" max="1263" width="0" style="24" hidden="1" customWidth="1"/>
    <col min="1264" max="1264" width="83.7109375" style="24" customWidth="1"/>
    <col min="1265" max="1265" width="11.28515625" style="24" customWidth="1"/>
    <col min="1266" max="1266" width="11" style="24" customWidth="1"/>
    <col min="1267" max="1267" width="10.42578125" style="24" customWidth="1"/>
    <col min="1268" max="1268" width="11" style="24" customWidth="1"/>
    <col min="1269" max="1269" width="9.140625" style="24"/>
    <col min="1270" max="1272" width="9.140625" style="24" customWidth="1"/>
    <col min="1273" max="1518" width="9.140625" style="24"/>
    <col min="1519" max="1519" width="0" style="24" hidden="1" customWidth="1"/>
    <col min="1520" max="1520" width="83.7109375" style="24" customWidth="1"/>
    <col min="1521" max="1521" width="11.28515625" style="24" customWidth="1"/>
    <col min="1522" max="1522" width="11" style="24" customWidth="1"/>
    <col min="1523" max="1523" width="10.42578125" style="24" customWidth="1"/>
    <col min="1524" max="1524" width="11" style="24" customWidth="1"/>
    <col min="1525" max="1525" width="9.140625" style="24"/>
    <col min="1526" max="1528" width="9.140625" style="24" customWidth="1"/>
    <col min="1529" max="1774" width="9.140625" style="24"/>
    <col min="1775" max="1775" width="0" style="24" hidden="1" customWidth="1"/>
    <col min="1776" max="1776" width="83.7109375" style="24" customWidth="1"/>
    <col min="1777" max="1777" width="11.28515625" style="24" customWidth="1"/>
    <col min="1778" max="1778" width="11" style="24" customWidth="1"/>
    <col min="1779" max="1779" width="10.42578125" style="24" customWidth="1"/>
    <col min="1780" max="1780" width="11" style="24" customWidth="1"/>
    <col min="1781" max="1781" width="9.140625" style="24"/>
    <col min="1782" max="1784" width="9.140625" style="24" customWidth="1"/>
    <col min="1785" max="2030" width="9.140625" style="24"/>
    <col min="2031" max="2031" width="0" style="24" hidden="1" customWidth="1"/>
    <col min="2032" max="2032" width="83.7109375" style="24" customWidth="1"/>
    <col min="2033" max="2033" width="11.28515625" style="24" customWidth="1"/>
    <col min="2034" max="2034" width="11" style="24" customWidth="1"/>
    <col min="2035" max="2035" width="10.42578125" style="24" customWidth="1"/>
    <col min="2036" max="2036" width="11" style="24" customWidth="1"/>
    <col min="2037" max="2037" width="9.140625" style="24"/>
    <col min="2038" max="2040" width="9.140625" style="24" customWidth="1"/>
    <col min="2041" max="2286" width="9.140625" style="24"/>
    <col min="2287" max="2287" width="0" style="24" hidden="1" customWidth="1"/>
    <col min="2288" max="2288" width="83.7109375" style="24" customWidth="1"/>
    <col min="2289" max="2289" width="11.28515625" style="24" customWidth="1"/>
    <col min="2290" max="2290" width="11" style="24" customWidth="1"/>
    <col min="2291" max="2291" width="10.42578125" style="24" customWidth="1"/>
    <col min="2292" max="2292" width="11" style="24" customWidth="1"/>
    <col min="2293" max="2293" width="9.140625" style="24"/>
    <col min="2294" max="2296" width="9.140625" style="24" customWidth="1"/>
    <col min="2297" max="2542" width="9.140625" style="24"/>
    <col min="2543" max="2543" width="0" style="24" hidden="1" customWidth="1"/>
    <col min="2544" max="2544" width="83.7109375" style="24" customWidth="1"/>
    <col min="2545" max="2545" width="11.28515625" style="24" customWidth="1"/>
    <col min="2546" max="2546" width="11" style="24" customWidth="1"/>
    <col min="2547" max="2547" width="10.42578125" style="24" customWidth="1"/>
    <col min="2548" max="2548" width="11" style="24" customWidth="1"/>
    <col min="2549" max="2549" width="9.140625" style="24"/>
    <col min="2550" max="2552" width="9.140625" style="24" customWidth="1"/>
    <col min="2553" max="2798" width="9.140625" style="24"/>
    <col min="2799" max="2799" width="0" style="24" hidden="1" customWidth="1"/>
    <col min="2800" max="2800" width="83.7109375" style="24" customWidth="1"/>
    <col min="2801" max="2801" width="11.28515625" style="24" customWidth="1"/>
    <col min="2802" max="2802" width="11" style="24" customWidth="1"/>
    <col min="2803" max="2803" width="10.42578125" style="24" customWidth="1"/>
    <col min="2804" max="2804" width="11" style="24" customWidth="1"/>
    <col min="2805" max="2805" width="9.140625" style="24"/>
    <col min="2806" max="2808" width="9.140625" style="24" customWidth="1"/>
    <col min="2809" max="3054" width="9.140625" style="24"/>
    <col min="3055" max="3055" width="0" style="24" hidden="1" customWidth="1"/>
    <col min="3056" max="3056" width="83.7109375" style="24" customWidth="1"/>
    <col min="3057" max="3057" width="11.28515625" style="24" customWidth="1"/>
    <col min="3058" max="3058" width="11" style="24" customWidth="1"/>
    <col min="3059" max="3059" width="10.42578125" style="24" customWidth="1"/>
    <col min="3060" max="3060" width="11" style="24" customWidth="1"/>
    <col min="3061" max="3061" width="9.140625" style="24"/>
    <col min="3062" max="3064" width="9.140625" style="24" customWidth="1"/>
    <col min="3065" max="3310" width="9.140625" style="24"/>
    <col min="3311" max="3311" width="0" style="24" hidden="1" customWidth="1"/>
    <col min="3312" max="3312" width="83.7109375" style="24" customWidth="1"/>
    <col min="3313" max="3313" width="11.28515625" style="24" customWidth="1"/>
    <col min="3314" max="3314" width="11" style="24" customWidth="1"/>
    <col min="3315" max="3315" width="10.42578125" style="24" customWidth="1"/>
    <col min="3316" max="3316" width="11" style="24" customWidth="1"/>
    <col min="3317" max="3317" width="9.140625" style="24"/>
    <col min="3318" max="3320" width="9.140625" style="24" customWidth="1"/>
    <col min="3321" max="3566" width="9.140625" style="24"/>
    <col min="3567" max="3567" width="0" style="24" hidden="1" customWidth="1"/>
    <col min="3568" max="3568" width="83.7109375" style="24" customWidth="1"/>
    <col min="3569" max="3569" width="11.28515625" style="24" customWidth="1"/>
    <col min="3570" max="3570" width="11" style="24" customWidth="1"/>
    <col min="3571" max="3571" width="10.42578125" style="24" customWidth="1"/>
    <col min="3572" max="3572" width="11" style="24" customWidth="1"/>
    <col min="3573" max="3573" width="9.140625" style="24"/>
    <col min="3574" max="3576" width="9.140625" style="24" customWidth="1"/>
    <col min="3577" max="3822" width="9.140625" style="24"/>
    <col min="3823" max="3823" width="0" style="24" hidden="1" customWidth="1"/>
    <col min="3824" max="3824" width="83.7109375" style="24" customWidth="1"/>
    <col min="3825" max="3825" width="11.28515625" style="24" customWidth="1"/>
    <col min="3826" max="3826" width="11" style="24" customWidth="1"/>
    <col min="3827" max="3827" width="10.42578125" style="24" customWidth="1"/>
    <col min="3828" max="3828" width="11" style="24" customWidth="1"/>
    <col min="3829" max="3829" width="9.140625" style="24"/>
    <col min="3830" max="3832" width="9.140625" style="24" customWidth="1"/>
    <col min="3833" max="4078" width="9.140625" style="24"/>
    <col min="4079" max="4079" width="0" style="24" hidden="1" customWidth="1"/>
    <col min="4080" max="4080" width="83.7109375" style="24" customWidth="1"/>
    <col min="4081" max="4081" width="11.28515625" style="24" customWidth="1"/>
    <col min="4082" max="4082" width="11" style="24" customWidth="1"/>
    <col min="4083" max="4083" width="10.42578125" style="24" customWidth="1"/>
    <col min="4084" max="4084" width="11" style="24" customWidth="1"/>
    <col min="4085" max="4085" width="9.140625" style="24"/>
    <col min="4086" max="4088" width="9.140625" style="24" customWidth="1"/>
    <col min="4089" max="4334" width="9.140625" style="24"/>
    <col min="4335" max="4335" width="0" style="24" hidden="1" customWidth="1"/>
    <col min="4336" max="4336" width="83.7109375" style="24" customWidth="1"/>
    <col min="4337" max="4337" width="11.28515625" style="24" customWidth="1"/>
    <col min="4338" max="4338" width="11" style="24" customWidth="1"/>
    <col min="4339" max="4339" width="10.42578125" style="24" customWidth="1"/>
    <col min="4340" max="4340" width="11" style="24" customWidth="1"/>
    <col min="4341" max="4341" width="9.140625" style="24"/>
    <col min="4342" max="4344" width="9.140625" style="24" customWidth="1"/>
    <col min="4345" max="4590" width="9.140625" style="24"/>
    <col min="4591" max="4591" width="0" style="24" hidden="1" customWidth="1"/>
    <col min="4592" max="4592" width="83.7109375" style="24" customWidth="1"/>
    <col min="4593" max="4593" width="11.28515625" style="24" customWidth="1"/>
    <col min="4594" max="4594" width="11" style="24" customWidth="1"/>
    <col min="4595" max="4595" width="10.42578125" style="24" customWidth="1"/>
    <col min="4596" max="4596" width="11" style="24" customWidth="1"/>
    <col min="4597" max="4597" width="9.140625" style="24"/>
    <col min="4598" max="4600" width="9.140625" style="24" customWidth="1"/>
    <col min="4601" max="4846" width="9.140625" style="24"/>
    <col min="4847" max="4847" width="0" style="24" hidden="1" customWidth="1"/>
    <col min="4848" max="4848" width="83.7109375" style="24" customWidth="1"/>
    <col min="4849" max="4849" width="11.28515625" style="24" customWidth="1"/>
    <col min="4850" max="4850" width="11" style="24" customWidth="1"/>
    <col min="4851" max="4851" width="10.42578125" style="24" customWidth="1"/>
    <col min="4852" max="4852" width="11" style="24" customWidth="1"/>
    <col min="4853" max="4853" width="9.140625" style="24"/>
    <col min="4854" max="4856" width="9.140625" style="24" customWidth="1"/>
    <col min="4857" max="5102" width="9.140625" style="24"/>
    <col min="5103" max="5103" width="0" style="24" hidden="1" customWidth="1"/>
    <col min="5104" max="5104" width="83.7109375" style="24" customWidth="1"/>
    <col min="5105" max="5105" width="11.28515625" style="24" customWidth="1"/>
    <col min="5106" max="5106" width="11" style="24" customWidth="1"/>
    <col min="5107" max="5107" width="10.42578125" style="24" customWidth="1"/>
    <col min="5108" max="5108" width="11" style="24" customWidth="1"/>
    <col min="5109" max="5109" width="9.140625" style="24"/>
    <col min="5110" max="5112" width="9.140625" style="24" customWidth="1"/>
    <col min="5113" max="5358" width="9.140625" style="24"/>
    <col min="5359" max="5359" width="0" style="24" hidden="1" customWidth="1"/>
    <col min="5360" max="5360" width="83.7109375" style="24" customWidth="1"/>
    <col min="5361" max="5361" width="11.28515625" style="24" customWidth="1"/>
    <col min="5362" max="5362" width="11" style="24" customWidth="1"/>
    <col min="5363" max="5363" width="10.42578125" style="24" customWidth="1"/>
    <col min="5364" max="5364" width="11" style="24" customWidth="1"/>
    <col min="5365" max="5365" width="9.140625" style="24"/>
    <col min="5366" max="5368" width="9.140625" style="24" customWidth="1"/>
    <col min="5369" max="5614" width="9.140625" style="24"/>
    <col min="5615" max="5615" width="0" style="24" hidden="1" customWidth="1"/>
    <col min="5616" max="5616" width="83.7109375" style="24" customWidth="1"/>
    <col min="5617" max="5617" width="11.28515625" style="24" customWidth="1"/>
    <col min="5618" max="5618" width="11" style="24" customWidth="1"/>
    <col min="5619" max="5619" width="10.42578125" style="24" customWidth="1"/>
    <col min="5620" max="5620" width="11" style="24" customWidth="1"/>
    <col min="5621" max="5621" width="9.140625" style="24"/>
    <col min="5622" max="5624" width="9.140625" style="24" customWidth="1"/>
    <col min="5625" max="5870" width="9.140625" style="24"/>
    <col min="5871" max="5871" width="0" style="24" hidden="1" customWidth="1"/>
    <col min="5872" max="5872" width="83.7109375" style="24" customWidth="1"/>
    <col min="5873" max="5873" width="11.28515625" style="24" customWidth="1"/>
    <col min="5874" max="5874" width="11" style="24" customWidth="1"/>
    <col min="5875" max="5875" width="10.42578125" style="24" customWidth="1"/>
    <col min="5876" max="5876" width="11" style="24" customWidth="1"/>
    <col min="5877" max="5877" width="9.140625" style="24"/>
    <col min="5878" max="5880" width="9.140625" style="24" customWidth="1"/>
    <col min="5881" max="6126" width="9.140625" style="24"/>
    <col min="6127" max="6127" width="0" style="24" hidden="1" customWidth="1"/>
    <col min="6128" max="6128" width="83.7109375" style="24" customWidth="1"/>
    <col min="6129" max="6129" width="11.28515625" style="24" customWidth="1"/>
    <col min="6130" max="6130" width="11" style="24" customWidth="1"/>
    <col min="6131" max="6131" width="10.42578125" style="24" customWidth="1"/>
    <col min="6132" max="6132" width="11" style="24" customWidth="1"/>
    <col min="6133" max="6133" width="9.140625" style="24"/>
    <col min="6134" max="6136" width="9.140625" style="24" customWidth="1"/>
    <col min="6137" max="6382" width="9.140625" style="24"/>
    <col min="6383" max="6383" width="0" style="24" hidden="1" customWidth="1"/>
    <col min="6384" max="6384" width="83.7109375" style="24" customWidth="1"/>
    <col min="6385" max="6385" width="11.28515625" style="24" customWidth="1"/>
    <col min="6386" max="6386" width="11" style="24" customWidth="1"/>
    <col min="6387" max="6387" width="10.42578125" style="24" customWidth="1"/>
    <col min="6388" max="6388" width="11" style="24" customWidth="1"/>
    <col min="6389" max="6389" width="9.140625" style="24"/>
    <col min="6390" max="6392" width="9.140625" style="24" customWidth="1"/>
    <col min="6393" max="6638" width="9.140625" style="24"/>
    <col min="6639" max="6639" width="0" style="24" hidden="1" customWidth="1"/>
    <col min="6640" max="6640" width="83.7109375" style="24" customWidth="1"/>
    <col min="6641" max="6641" width="11.28515625" style="24" customWidth="1"/>
    <col min="6642" max="6642" width="11" style="24" customWidth="1"/>
    <col min="6643" max="6643" width="10.42578125" style="24" customWidth="1"/>
    <col min="6644" max="6644" width="11" style="24" customWidth="1"/>
    <col min="6645" max="6645" width="9.140625" style="24"/>
    <col min="6646" max="6648" width="9.140625" style="24" customWidth="1"/>
    <col min="6649" max="6894" width="9.140625" style="24"/>
    <col min="6895" max="6895" width="0" style="24" hidden="1" customWidth="1"/>
    <col min="6896" max="6896" width="83.7109375" style="24" customWidth="1"/>
    <col min="6897" max="6897" width="11.28515625" style="24" customWidth="1"/>
    <col min="6898" max="6898" width="11" style="24" customWidth="1"/>
    <col min="6899" max="6899" width="10.42578125" style="24" customWidth="1"/>
    <col min="6900" max="6900" width="11" style="24" customWidth="1"/>
    <col min="6901" max="6901" width="9.140625" style="24"/>
    <col min="6902" max="6904" width="9.140625" style="24" customWidth="1"/>
    <col min="6905" max="7150" width="9.140625" style="24"/>
    <col min="7151" max="7151" width="0" style="24" hidden="1" customWidth="1"/>
    <col min="7152" max="7152" width="83.7109375" style="24" customWidth="1"/>
    <col min="7153" max="7153" width="11.28515625" style="24" customWidth="1"/>
    <col min="7154" max="7154" width="11" style="24" customWidth="1"/>
    <col min="7155" max="7155" width="10.42578125" style="24" customWidth="1"/>
    <col min="7156" max="7156" width="11" style="24" customWidth="1"/>
    <col min="7157" max="7157" width="9.140625" style="24"/>
    <col min="7158" max="7160" width="9.140625" style="24" customWidth="1"/>
    <col min="7161" max="7406" width="9.140625" style="24"/>
    <col min="7407" max="7407" width="0" style="24" hidden="1" customWidth="1"/>
    <col min="7408" max="7408" width="83.7109375" style="24" customWidth="1"/>
    <col min="7409" max="7409" width="11.28515625" style="24" customWidth="1"/>
    <col min="7410" max="7410" width="11" style="24" customWidth="1"/>
    <col min="7411" max="7411" width="10.42578125" style="24" customWidth="1"/>
    <col min="7412" max="7412" width="11" style="24" customWidth="1"/>
    <col min="7413" max="7413" width="9.140625" style="24"/>
    <col min="7414" max="7416" width="9.140625" style="24" customWidth="1"/>
    <col min="7417" max="7662" width="9.140625" style="24"/>
    <col min="7663" max="7663" width="0" style="24" hidden="1" customWidth="1"/>
    <col min="7664" max="7664" width="83.7109375" style="24" customWidth="1"/>
    <col min="7665" max="7665" width="11.28515625" style="24" customWidth="1"/>
    <col min="7666" max="7666" width="11" style="24" customWidth="1"/>
    <col min="7667" max="7667" width="10.42578125" style="24" customWidth="1"/>
    <col min="7668" max="7668" width="11" style="24" customWidth="1"/>
    <col min="7669" max="7669" width="9.140625" style="24"/>
    <col min="7670" max="7672" width="9.140625" style="24" customWidth="1"/>
    <col min="7673" max="7918" width="9.140625" style="24"/>
    <col min="7919" max="7919" width="0" style="24" hidden="1" customWidth="1"/>
    <col min="7920" max="7920" width="83.7109375" style="24" customWidth="1"/>
    <col min="7921" max="7921" width="11.28515625" style="24" customWidth="1"/>
    <col min="7922" max="7922" width="11" style="24" customWidth="1"/>
    <col min="7923" max="7923" width="10.42578125" style="24" customWidth="1"/>
    <col min="7924" max="7924" width="11" style="24" customWidth="1"/>
    <col min="7925" max="7925" width="9.140625" style="24"/>
    <col min="7926" max="7928" width="9.140625" style="24" customWidth="1"/>
    <col min="7929" max="8174" width="9.140625" style="24"/>
    <col min="8175" max="8175" width="0" style="24" hidden="1" customWidth="1"/>
    <col min="8176" max="8176" width="83.7109375" style="24" customWidth="1"/>
    <col min="8177" max="8177" width="11.28515625" style="24" customWidth="1"/>
    <col min="8178" max="8178" width="11" style="24" customWidth="1"/>
    <col min="8179" max="8179" width="10.42578125" style="24" customWidth="1"/>
    <col min="8180" max="8180" width="11" style="24" customWidth="1"/>
    <col min="8181" max="8181" width="9.140625" style="24"/>
    <col min="8182" max="8184" width="9.140625" style="24" customWidth="1"/>
    <col min="8185" max="8430" width="9.140625" style="24"/>
    <col min="8431" max="8431" width="0" style="24" hidden="1" customWidth="1"/>
    <col min="8432" max="8432" width="83.7109375" style="24" customWidth="1"/>
    <col min="8433" max="8433" width="11.28515625" style="24" customWidth="1"/>
    <col min="8434" max="8434" width="11" style="24" customWidth="1"/>
    <col min="8435" max="8435" width="10.42578125" style="24" customWidth="1"/>
    <col min="8436" max="8436" width="11" style="24" customWidth="1"/>
    <col min="8437" max="8437" width="9.140625" style="24"/>
    <col min="8438" max="8440" width="9.140625" style="24" customWidth="1"/>
    <col min="8441" max="8686" width="9.140625" style="24"/>
    <col min="8687" max="8687" width="0" style="24" hidden="1" customWidth="1"/>
    <col min="8688" max="8688" width="83.7109375" style="24" customWidth="1"/>
    <col min="8689" max="8689" width="11.28515625" style="24" customWidth="1"/>
    <col min="8690" max="8690" width="11" style="24" customWidth="1"/>
    <col min="8691" max="8691" width="10.42578125" style="24" customWidth="1"/>
    <col min="8692" max="8692" width="11" style="24" customWidth="1"/>
    <col min="8693" max="8693" width="9.140625" style="24"/>
    <col min="8694" max="8696" width="9.140625" style="24" customWidth="1"/>
    <col min="8697" max="8942" width="9.140625" style="24"/>
    <col min="8943" max="8943" width="0" style="24" hidden="1" customWidth="1"/>
    <col min="8944" max="8944" width="83.7109375" style="24" customWidth="1"/>
    <col min="8945" max="8945" width="11.28515625" style="24" customWidth="1"/>
    <col min="8946" max="8946" width="11" style="24" customWidth="1"/>
    <col min="8947" max="8947" width="10.42578125" style="24" customWidth="1"/>
    <col min="8948" max="8948" width="11" style="24" customWidth="1"/>
    <col min="8949" max="8949" width="9.140625" style="24"/>
    <col min="8950" max="8952" width="9.140625" style="24" customWidth="1"/>
    <col min="8953" max="9198" width="9.140625" style="24"/>
    <col min="9199" max="9199" width="0" style="24" hidden="1" customWidth="1"/>
    <col min="9200" max="9200" width="83.7109375" style="24" customWidth="1"/>
    <col min="9201" max="9201" width="11.28515625" style="24" customWidth="1"/>
    <col min="9202" max="9202" width="11" style="24" customWidth="1"/>
    <col min="9203" max="9203" width="10.42578125" style="24" customWidth="1"/>
    <col min="9204" max="9204" width="11" style="24" customWidth="1"/>
    <col min="9205" max="9205" width="9.140625" style="24"/>
    <col min="9206" max="9208" width="9.140625" style="24" customWidth="1"/>
    <col min="9209" max="9454" width="9.140625" style="24"/>
    <col min="9455" max="9455" width="0" style="24" hidden="1" customWidth="1"/>
    <col min="9456" max="9456" width="83.7109375" style="24" customWidth="1"/>
    <col min="9457" max="9457" width="11.28515625" style="24" customWidth="1"/>
    <col min="9458" max="9458" width="11" style="24" customWidth="1"/>
    <col min="9459" max="9459" width="10.42578125" style="24" customWidth="1"/>
    <col min="9460" max="9460" width="11" style="24" customWidth="1"/>
    <col min="9461" max="9461" width="9.140625" style="24"/>
    <col min="9462" max="9464" width="9.140625" style="24" customWidth="1"/>
    <col min="9465" max="9710" width="9.140625" style="24"/>
    <col min="9711" max="9711" width="0" style="24" hidden="1" customWidth="1"/>
    <col min="9712" max="9712" width="83.7109375" style="24" customWidth="1"/>
    <col min="9713" max="9713" width="11.28515625" style="24" customWidth="1"/>
    <col min="9714" max="9714" width="11" style="24" customWidth="1"/>
    <col min="9715" max="9715" width="10.42578125" style="24" customWidth="1"/>
    <col min="9716" max="9716" width="11" style="24" customWidth="1"/>
    <col min="9717" max="9717" width="9.140625" style="24"/>
    <col min="9718" max="9720" width="9.140625" style="24" customWidth="1"/>
    <col min="9721" max="9966" width="9.140625" style="24"/>
    <col min="9967" max="9967" width="0" style="24" hidden="1" customWidth="1"/>
    <col min="9968" max="9968" width="83.7109375" style="24" customWidth="1"/>
    <col min="9969" max="9969" width="11.28515625" style="24" customWidth="1"/>
    <col min="9970" max="9970" width="11" style="24" customWidth="1"/>
    <col min="9971" max="9971" width="10.42578125" style="24" customWidth="1"/>
    <col min="9972" max="9972" width="11" style="24" customWidth="1"/>
    <col min="9973" max="9973" width="9.140625" style="24"/>
    <col min="9974" max="9976" width="9.140625" style="24" customWidth="1"/>
    <col min="9977" max="10222" width="9.140625" style="24"/>
    <col min="10223" max="10223" width="0" style="24" hidden="1" customWidth="1"/>
    <col min="10224" max="10224" width="83.7109375" style="24" customWidth="1"/>
    <col min="10225" max="10225" width="11.28515625" style="24" customWidth="1"/>
    <col min="10226" max="10226" width="11" style="24" customWidth="1"/>
    <col min="10227" max="10227" width="10.42578125" style="24" customWidth="1"/>
    <col min="10228" max="10228" width="11" style="24" customWidth="1"/>
    <col min="10229" max="10229" width="9.140625" style="24"/>
    <col min="10230" max="10232" width="9.140625" style="24" customWidth="1"/>
    <col min="10233" max="10478" width="9.140625" style="24"/>
    <col min="10479" max="10479" width="0" style="24" hidden="1" customWidth="1"/>
    <col min="10480" max="10480" width="83.7109375" style="24" customWidth="1"/>
    <col min="10481" max="10481" width="11.28515625" style="24" customWidth="1"/>
    <col min="10482" max="10482" width="11" style="24" customWidth="1"/>
    <col min="10483" max="10483" width="10.42578125" style="24" customWidth="1"/>
    <col min="10484" max="10484" width="11" style="24" customWidth="1"/>
    <col min="10485" max="10485" width="9.140625" style="24"/>
    <col min="10486" max="10488" width="9.140625" style="24" customWidth="1"/>
    <col min="10489" max="10734" width="9.140625" style="24"/>
    <col min="10735" max="10735" width="0" style="24" hidden="1" customWidth="1"/>
    <col min="10736" max="10736" width="83.7109375" style="24" customWidth="1"/>
    <col min="10737" max="10737" width="11.28515625" style="24" customWidth="1"/>
    <col min="10738" max="10738" width="11" style="24" customWidth="1"/>
    <col min="10739" max="10739" width="10.42578125" style="24" customWidth="1"/>
    <col min="10740" max="10740" width="11" style="24" customWidth="1"/>
    <col min="10741" max="10741" width="9.140625" style="24"/>
    <col min="10742" max="10744" width="9.140625" style="24" customWidth="1"/>
    <col min="10745" max="10990" width="9.140625" style="24"/>
    <col min="10991" max="10991" width="0" style="24" hidden="1" customWidth="1"/>
    <col min="10992" max="10992" width="83.7109375" style="24" customWidth="1"/>
    <col min="10993" max="10993" width="11.28515625" style="24" customWidth="1"/>
    <col min="10994" max="10994" width="11" style="24" customWidth="1"/>
    <col min="10995" max="10995" width="10.42578125" style="24" customWidth="1"/>
    <col min="10996" max="10996" width="11" style="24" customWidth="1"/>
    <col min="10997" max="10997" width="9.140625" style="24"/>
    <col min="10998" max="11000" width="9.140625" style="24" customWidth="1"/>
    <col min="11001" max="11246" width="9.140625" style="24"/>
    <col min="11247" max="11247" width="0" style="24" hidden="1" customWidth="1"/>
    <col min="11248" max="11248" width="83.7109375" style="24" customWidth="1"/>
    <col min="11249" max="11249" width="11.28515625" style="24" customWidth="1"/>
    <col min="11250" max="11250" width="11" style="24" customWidth="1"/>
    <col min="11251" max="11251" width="10.42578125" style="24" customWidth="1"/>
    <col min="11252" max="11252" width="11" style="24" customWidth="1"/>
    <col min="11253" max="11253" width="9.140625" style="24"/>
    <col min="11254" max="11256" width="9.140625" style="24" customWidth="1"/>
    <col min="11257" max="11502" width="9.140625" style="24"/>
    <col min="11503" max="11503" width="0" style="24" hidden="1" customWidth="1"/>
    <col min="11504" max="11504" width="83.7109375" style="24" customWidth="1"/>
    <col min="11505" max="11505" width="11.28515625" style="24" customWidth="1"/>
    <col min="11506" max="11506" width="11" style="24" customWidth="1"/>
    <col min="11507" max="11507" width="10.42578125" style="24" customWidth="1"/>
    <col min="11508" max="11508" width="11" style="24" customWidth="1"/>
    <col min="11509" max="11509" width="9.140625" style="24"/>
    <col min="11510" max="11512" width="9.140625" style="24" customWidth="1"/>
    <col min="11513" max="11758" width="9.140625" style="24"/>
    <col min="11759" max="11759" width="0" style="24" hidden="1" customWidth="1"/>
    <col min="11760" max="11760" width="83.7109375" style="24" customWidth="1"/>
    <col min="11761" max="11761" width="11.28515625" style="24" customWidth="1"/>
    <col min="11762" max="11762" width="11" style="24" customWidth="1"/>
    <col min="11763" max="11763" width="10.42578125" style="24" customWidth="1"/>
    <col min="11764" max="11764" width="11" style="24" customWidth="1"/>
    <col min="11765" max="11765" width="9.140625" style="24"/>
    <col min="11766" max="11768" width="9.140625" style="24" customWidth="1"/>
    <col min="11769" max="12014" width="9.140625" style="24"/>
    <col min="12015" max="12015" width="0" style="24" hidden="1" customWidth="1"/>
    <col min="12016" max="12016" width="83.7109375" style="24" customWidth="1"/>
    <col min="12017" max="12017" width="11.28515625" style="24" customWidth="1"/>
    <col min="12018" max="12018" width="11" style="24" customWidth="1"/>
    <col min="12019" max="12019" width="10.42578125" style="24" customWidth="1"/>
    <col min="12020" max="12020" width="11" style="24" customWidth="1"/>
    <col min="12021" max="12021" width="9.140625" style="24"/>
    <col min="12022" max="12024" width="9.140625" style="24" customWidth="1"/>
    <col min="12025" max="12270" width="9.140625" style="24"/>
    <col min="12271" max="12271" width="0" style="24" hidden="1" customWidth="1"/>
    <col min="12272" max="12272" width="83.7109375" style="24" customWidth="1"/>
    <col min="12273" max="12273" width="11.28515625" style="24" customWidth="1"/>
    <col min="12274" max="12274" width="11" style="24" customWidth="1"/>
    <col min="12275" max="12275" width="10.42578125" style="24" customWidth="1"/>
    <col min="12276" max="12276" width="11" style="24" customWidth="1"/>
    <col min="12277" max="12277" width="9.140625" style="24"/>
    <col min="12278" max="12280" width="9.140625" style="24" customWidth="1"/>
    <col min="12281" max="12526" width="9.140625" style="24"/>
    <col min="12527" max="12527" width="0" style="24" hidden="1" customWidth="1"/>
    <col min="12528" max="12528" width="83.7109375" style="24" customWidth="1"/>
    <col min="12529" max="12529" width="11.28515625" style="24" customWidth="1"/>
    <col min="12530" max="12530" width="11" style="24" customWidth="1"/>
    <col min="12531" max="12531" width="10.42578125" style="24" customWidth="1"/>
    <col min="12532" max="12532" width="11" style="24" customWidth="1"/>
    <col min="12533" max="12533" width="9.140625" style="24"/>
    <col min="12534" max="12536" width="9.140625" style="24" customWidth="1"/>
    <col min="12537" max="12782" width="9.140625" style="24"/>
    <col min="12783" max="12783" width="0" style="24" hidden="1" customWidth="1"/>
    <col min="12784" max="12784" width="83.7109375" style="24" customWidth="1"/>
    <col min="12785" max="12785" width="11.28515625" style="24" customWidth="1"/>
    <col min="12786" max="12786" width="11" style="24" customWidth="1"/>
    <col min="12787" max="12787" width="10.42578125" style="24" customWidth="1"/>
    <col min="12788" max="12788" width="11" style="24" customWidth="1"/>
    <col min="12789" max="12789" width="9.140625" style="24"/>
    <col min="12790" max="12792" width="9.140625" style="24" customWidth="1"/>
    <col min="12793" max="13038" width="9.140625" style="24"/>
    <col min="13039" max="13039" width="0" style="24" hidden="1" customWidth="1"/>
    <col min="13040" max="13040" width="83.7109375" style="24" customWidth="1"/>
    <col min="13041" max="13041" width="11.28515625" style="24" customWidth="1"/>
    <col min="13042" max="13042" width="11" style="24" customWidth="1"/>
    <col min="13043" max="13043" width="10.42578125" style="24" customWidth="1"/>
    <col min="13044" max="13044" width="11" style="24" customWidth="1"/>
    <col min="13045" max="13045" width="9.140625" style="24"/>
    <col min="13046" max="13048" width="9.140625" style="24" customWidth="1"/>
    <col min="13049" max="13294" width="9.140625" style="24"/>
    <col min="13295" max="13295" width="0" style="24" hidden="1" customWidth="1"/>
    <col min="13296" max="13296" width="83.7109375" style="24" customWidth="1"/>
    <col min="13297" max="13297" width="11.28515625" style="24" customWidth="1"/>
    <col min="13298" max="13298" width="11" style="24" customWidth="1"/>
    <col min="13299" max="13299" width="10.42578125" style="24" customWidth="1"/>
    <col min="13300" max="13300" width="11" style="24" customWidth="1"/>
    <col min="13301" max="13301" width="9.140625" style="24"/>
    <col min="13302" max="13304" width="9.140625" style="24" customWidth="1"/>
    <col min="13305" max="13550" width="9.140625" style="24"/>
    <col min="13551" max="13551" width="0" style="24" hidden="1" customWidth="1"/>
    <col min="13552" max="13552" width="83.7109375" style="24" customWidth="1"/>
    <col min="13553" max="13553" width="11.28515625" style="24" customWidth="1"/>
    <col min="13554" max="13554" width="11" style="24" customWidth="1"/>
    <col min="13555" max="13555" width="10.42578125" style="24" customWidth="1"/>
    <col min="13556" max="13556" width="11" style="24" customWidth="1"/>
    <col min="13557" max="13557" width="9.140625" style="24"/>
    <col min="13558" max="13560" width="9.140625" style="24" customWidth="1"/>
    <col min="13561" max="13806" width="9.140625" style="24"/>
    <col min="13807" max="13807" width="0" style="24" hidden="1" customWidth="1"/>
    <col min="13808" max="13808" width="83.7109375" style="24" customWidth="1"/>
    <col min="13809" max="13809" width="11.28515625" style="24" customWidth="1"/>
    <col min="13810" max="13810" width="11" style="24" customWidth="1"/>
    <col min="13811" max="13811" width="10.42578125" style="24" customWidth="1"/>
    <col min="13812" max="13812" width="11" style="24" customWidth="1"/>
    <col min="13813" max="13813" width="9.140625" style="24"/>
    <col min="13814" max="13816" width="9.140625" style="24" customWidth="1"/>
    <col min="13817" max="14062" width="9.140625" style="24"/>
    <col min="14063" max="14063" width="0" style="24" hidden="1" customWidth="1"/>
    <col min="14064" max="14064" width="83.7109375" style="24" customWidth="1"/>
    <col min="14065" max="14065" width="11.28515625" style="24" customWidth="1"/>
    <col min="14066" max="14066" width="11" style="24" customWidth="1"/>
    <col min="14067" max="14067" width="10.42578125" style="24" customWidth="1"/>
    <col min="14068" max="14068" width="11" style="24" customWidth="1"/>
    <col min="14069" max="14069" width="9.140625" style="24"/>
    <col min="14070" max="14072" width="9.140625" style="24" customWidth="1"/>
    <col min="14073" max="14318" width="9.140625" style="24"/>
    <col min="14319" max="14319" width="0" style="24" hidden="1" customWidth="1"/>
    <col min="14320" max="14320" width="83.7109375" style="24" customWidth="1"/>
    <col min="14321" max="14321" width="11.28515625" style="24" customWidth="1"/>
    <col min="14322" max="14322" width="11" style="24" customWidth="1"/>
    <col min="14323" max="14323" width="10.42578125" style="24" customWidth="1"/>
    <col min="14324" max="14324" width="11" style="24" customWidth="1"/>
    <col min="14325" max="14325" width="9.140625" style="24"/>
    <col min="14326" max="14328" width="9.140625" style="24" customWidth="1"/>
    <col min="14329" max="14574" width="9.140625" style="24"/>
    <col min="14575" max="14575" width="0" style="24" hidden="1" customWidth="1"/>
    <col min="14576" max="14576" width="83.7109375" style="24" customWidth="1"/>
    <col min="14577" max="14577" width="11.28515625" style="24" customWidth="1"/>
    <col min="14578" max="14578" width="11" style="24" customWidth="1"/>
    <col min="14579" max="14579" width="10.42578125" style="24" customWidth="1"/>
    <col min="14580" max="14580" width="11" style="24" customWidth="1"/>
    <col min="14581" max="14581" width="9.140625" style="24"/>
    <col min="14582" max="14584" width="9.140625" style="24" customWidth="1"/>
    <col min="14585" max="14830" width="9.140625" style="24"/>
    <col min="14831" max="14831" width="0" style="24" hidden="1" customWidth="1"/>
    <col min="14832" max="14832" width="83.7109375" style="24" customWidth="1"/>
    <col min="14833" max="14833" width="11.28515625" style="24" customWidth="1"/>
    <col min="14834" max="14834" width="11" style="24" customWidth="1"/>
    <col min="14835" max="14835" width="10.42578125" style="24" customWidth="1"/>
    <col min="14836" max="14836" width="11" style="24" customWidth="1"/>
    <col min="14837" max="14837" width="9.140625" style="24"/>
    <col min="14838" max="14840" width="9.140625" style="24" customWidth="1"/>
    <col min="14841" max="15086" width="9.140625" style="24"/>
    <col min="15087" max="15087" width="0" style="24" hidden="1" customWidth="1"/>
    <col min="15088" max="15088" width="83.7109375" style="24" customWidth="1"/>
    <col min="15089" max="15089" width="11.28515625" style="24" customWidth="1"/>
    <col min="15090" max="15090" width="11" style="24" customWidth="1"/>
    <col min="15091" max="15091" width="10.42578125" style="24" customWidth="1"/>
    <col min="15092" max="15092" width="11" style="24" customWidth="1"/>
    <col min="15093" max="15093" width="9.140625" style="24"/>
    <col min="15094" max="15096" width="9.140625" style="24" customWidth="1"/>
    <col min="15097" max="15342" width="9.140625" style="24"/>
    <col min="15343" max="15343" width="0" style="24" hidden="1" customWidth="1"/>
    <col min="15344" max="15344" width="83.7109375" style="24" customWidth="1"/>
    <col min="15345" max="15345" width="11.28515625" style="24" customWidth="1"/>
    <col min="15346" max="15346" width="11" style="24" customWidth="1"/>
    <col min="15347" max="15347" width="10.42578125" style="24" customWidth="1"/>
    <col min="15348" max="15348" width="11" style="24" customWidth="1"/>
    <col min="15349" max="15349" width="9.140625" style="24"/>
    <col min="15350" max="15352" width="9.140625" style="24" customWidth="1"/>
    <col min="15353" max="15598" width="9.140625" style="24"/>
    <col min="15599" max="15599" width="0" style="24" hidden="1" customWidth="1"/>
    <col min="15600" max="15600" width="83.7109375" style="24" customWidth="1"/>
    <col min="15601" max="15601" width="11.28515625" style="24" customWidth="1"/>
    <col min="15602" max="15602" width="11" style="24" customWidth="1"/>
    <col min="15603" max="15603" width="10.42578125" style="24" customWidth="1"/>
    <col min="15604" max="15604" width="11" style="24" customWidth="1"/>
    <col min="15605" max="15605" width="9.140625" style="24"/>
    <col min="15606" max="15608" width="9.140625" style="24" customWidth="1"/>
    <col min="15609" max="15854" width="9.140625" style="24"/>
    <col min="15855" max="15855" width="0" style="24" hidden="1" customWidth="1"/>
    <col min="15856" max="15856" width="83.7109375" style="24" customWidth="1"/>
    <col min="15857" max="15857" width="11.28515625" style="24" customWidth="1"/>
    <col min="15858" max="15858" width="11" style="24" customWidth="1"/>
    <col min="15859" max="15859" width="10.42578125" style="24" customWidth="1"/>
    <col min="15860" max="15860" width="11" style="24" customWidth="1"/>
    <col min="15861" max="15861" width="9.140625" style="24"/>
    <col min="15862" max="15864" width="9.140625" style="24" customWidth="1"/>
    <col min="15865" max="16110" width="9.140625" style="24"/>
    <col min="16111" max="16111" width="0" style="24" hidden="1" customWidth="1"/>
    <col min="16112" max="16112" width="83.7109375" style="24" customWidth="1"/>
    <col min="16113" max="16113" width="11.28515625" style="24" customWidth="1"/>
    <col min="16114" max="16114" width="11" style="24" customWidth="1"/>
    <col min="16115" max="16115" width="10.42578125" style="24" customWidth="1"/>
    <col min="16116" max="16116" width="11" style="24" customWidth="1"/>
    <col min="16117" max="16117" width="9.140625" style="24"/>
    <col min="16118" max="16120" width="9.140625" style="24" customWidth="1"/>
    <col min="16121" max="16366" width="9.140625" style="24"/>
    <col min="16367" max="16384" width="8.85546875" style="24" customWidth="1"/>
  </cols>
  <sheetData>
    <row r="1" spans="1:6" s="16" customFormat="1" ht="24.75" customHeight="1" x14ac:dyDescent="0.25">
      <c r="A1" s="238" t="s">
        <v>12</v>
      </c>
      <c r="B1" s="238"/>
      <c r="C1" s="238"/>
      <c r="D1" s="238"/>
      <c r="E1" s="238"/>
      <c r="F1" s="238"/>
    </row>
    <row r="2" spans="1:6" s="16" customFormat="1" ht="24" customHeight="1" x14ac:dyDescent="0.25">
      <c r="A2" s="17"/>
      <c r="B2" s="237" t="s">
        <v>549</v>
      </c>
      <c r="C2" s="237"/>
      <c r="D2" s="237"/>
      <c r="E2" s="237"/>
      <c r="F2" s="237"/>
    </row>
    <row r="3" spans="1:6" s="16" customFormat="1" ht="24" customHeight="1" x14ac:dyDescent="0.25">
      <c r="A3" s="17"/>
      <c r="B3" s="237" t="s">
        <v>550</v>
      </c>
      <c r="C3" s="237"/>
      <c r="D3" s="237"/>
      <c r="E3" s="237"/>
      <c r="F3" s="237"/>
    </row>
    <row r="4" spans="1:6" s="1" customFormat="1" ht="15.6" customHeight="1" x14ac:dyDescent="0.25">
      <c r="A4" s="230"/>
      <c r="B4" s="239" t="s">
        <v>8</v>
      </c>
      <c r="C4" s="240"/>
      <c r="D4" s="240"/>
      <c r="E4" s="240"/>
      <c r="F4" s="240"/>
    </row>
    <row r="5" spans="1:6" s="1" customFormat="1" ht="15.6" customHeight="1" x14ac:dyDescent="0.25">
      <c r="A5" s="230"/>
      <c r="B5" s="239" t="s">
        <v>9</v>
      </c>
      <c r="C5" s="240"/>
      <c r="D5" s="240"/>
      <c r="E5" s="240"/>
      <c r="F5" s="240"/>
    </row>
    <row r="6" spans="1:6" s="20" customFormat="1" ht="13.5" customHeight="1" x14ac:dyDescent="0.25">
      <c r="A6" s="18"/>
      <c r="B6" s="18"/>
      <c r="C6" s="18"/>
      <c r="D6" s="18"/>
      <c r="E6" s="18"/>
      <c r="F6" s="2" t="s">
        <v>184</v>
      </c>
    </row>
    <row r="7" spans="1:6" s="3" customFormat="1" ht="24.75" customHeight="1" x14ac:dyDescent="0.25">
      <c r="A7" s="231"/>
      <c r="B7" s="234"/>
      <c r="C7" s="235" t="s">
        <v>539</v>
      </c>
      <c r="D7" s="235" t="s">
        <v>540</v>
      </c>
      <c r="E7" s="300" t="s">
        <v>11</v>
      </c>
      <c r="F7" s="300"/>
    </row>
    <row r="8" spans="1:6" s="3" customFormat="1" ht="39" customHeight="1" x14ac:dyDescent="0.25">
      <c r="A8" s="231"/>
      <c r="B8" s="234"/>
      <c r="C8" s="235"/>
      <c r="D8" s="235"/>
      <c r="E8" s="302" t="s">
        <v>0</v>
      </c>
      <c r="F8" s="302" t="s">
        <v>3</v>
      </c>
    </row>
    <row r="9" spans="1:6" s="21" customFormat="1" ht="27.75" customHeight="1" x14ac:dyDescent="0.25">
      <c r="B9" s="323" t="s">
        <v>2</v>
      </c>
      <c r="C9" s="311">
        <f>SUM(C11:C19)</f>
        <v>237</v>
      </c>
      <c r="D9" s="324">
        <f>SUM(D11:D19)</f>
        <v>687</v>
      </c>
      <c r="E9" s="313">
        <f>ROUND(D9/C9*100,1)</f>
        <v>289.89999999999998</v>
      </c>
      <c r="F9" s="325">
        <f>D9-C9</f>
        <v>450</v>
      </c>
    </row>
    <row r="10" spans="1:6" s="21" customFormat="1" ht="27.75" customHeight="1" x14ac:dyDescent="0.25">
      <c r="B10" s="326" t="s">
        <v>34</v>
      </c>
      <c r="C10" s="6"/>
      <c r="D10" s="327"/>
      <c r="E10" s="328"/>
      <c r="F10" s="6"/>
    </row>
    <row r="11" spans="1:6" s="10" customFormat="1" ht="45" customHeight="1" x14ac:dyDescent="0.25">
      <c r="B11" s="329" t="s">
        <v>35</v>
      </c>
      <c r="C11" s="330">
        <v>72</v>
      </c>
      <c r="D11" s="330">
        <v>280</v>
      </c>
      <c r="E11" s="317">
        <f t="shared" ref="E11:E19" si="0">ROUND(D11/C11*100,1)</f>
        <v>388.9</v>
      </c>
      <c r="F11" s="330">
        <f t="shared" ref="F11:F19" si="1">D11-C11</f>
        <v>208</v>
      </c>
    </row>
    <row r="12" spans="1:6" s="10" customFormat="1" ht="30.6" customHeight="1" x14ac:dyDescent="0.25">
      <c r="B12" s="23" t="s">
        <v>36</v>
      </c>
      <c r="C12" s="12">
        <v>25</v>
      </c>
      <c r="D12" s="12">
        <v>298</v>
      </c>
      <c r="E12" s="320">
        <f t="shared" si="0"/>
        <v>1192</v>
      </c>
      <c r="F12" s="12">
        <f t="shared" si="1"/>
        <v>273</v>
      </c>
    </row>
    <row r="13" spans="1:6" s="10" customFormat="1" ht="30.6" customHeight="1" x14ac:dyDescent="0.25">
      <c r="B13" s="23" t="s">
        <v>37</v>
      </c>
      <c r="C13" s="12">
        <v>44</v>
      </c>
      <c r="D13" s="12">
        <v>16</v>
      </c>
      <c r="E13" s="320">
        <f t="shared" si="0"/>
        <v>36.4</v>
      </c>
      <c r="F13" s="12">
        <f t="shared" si="1"/>
        <v>-28</v>
      </c>
    </row>
    <row r="14" spans="1:6" s="10" customFormat="1" ht="30.6" customHeight="1" x14ac:dyDescent="0.25">
      <c r="B14" s="23" t="s">
        <v>38</v>
      </c>
      <c r="C14" s="12">
        <v>7</v>
      </c>
      <c r="D14" s="12">
        <v>2</v>
      </c>
      <c r="E14" s="320">
        <f t="shared" si="0"/>
        <v>28.6</v>
      </c>
      <c r="F14" s="12">
        <f t="shared" si="1"/>
        <v>-5</v>
      </c>
    </row>
    <row r="15" spans="1:6" s="10" customFormat="1" ht="30.6" customHeight="1" x14ac:dyDescent="0.25">
      <c r="B15" s="23" t="s">
        <v>39</v>
      </c>
      <c r="C15" s="12">
        <v>12</v>
      </c>
      <c r="D15" s="12">
        <v>17</v>
      </c>
      <c r="E15" s="320">
        <f t="shared" si="0"/>
        <v>141.69999999999999</v>
      </c>
      <c r="F15" s="12">
        <f t="shared" si="1"/>
        <v>5</v>
      </c>
    </row>
    <row r="16" spans="1:6" s="10" customFormat="1" ht="45" customHeight="1" x14ac:dyDescent="0.25">
      <c r="B16" s="23" t="s">
        <v>40</v>
      </c>
      <c r="C16" s="12">
        <v>0</v>
      </c>
      <c r="D16" s="12">
        <v>1</v>
      </c>
      <c r="E16" s="320" t="s">
        <v>85</v>
      </c>
      <c r="F16" s="12">
        <f t="shared" si="1"/>
        <v>1</v>
      </c>
    </row>
    <row r="17" spans="2:6" s="10" customFormat="1" ht="30.6" customHeight="1" x14ac:dyDescent="0.25">
      <c r="B17" s="23" t="s">
        <v>41</v>
      </c>
      <c r="C17" s="12">
        <v>7</v>
      </c>
      <c r="D17" s="12">
        <v>38</v>
      </c>
      <c r="E17" s="320">
        <f t="shared" si="0"/>
        <v>542.9</v>
      </c>
      <c r="F17" s="12">
        <f t="shared" si="1"/>
        <v>31</v>
      </c>
    </row>
    <row r="18" spans="2:6" s="10" customFormat="1" ht="45" customHeight="1" x14ac:dyDescent="0.25">
      <c r="B18" s="23" t="s">
        <v>42</v>
      </c>
      <c r="C18" s="12">
        <v>52</v>
      </c>
      <c r="D18" s="12">
        <v>35</v>
      </c>
      <c r="E18" s="320">
        <f t="shared" si="0"/>
        <v>67.3</v>
      </c>
      <c r="F18" s="12">
        <f t="shared" si="1"/>
        <v>-17</v>
      </c>
    </row>
    <row r="19" spans="2:6" s="10" customFormat="1" ht="30.6" customHeight="1" x14ac:dyDescent="0.25">
      <c r="B19" s="23" t="s">
        <v>43</v>
      </c>
      <c r="C19" s="12">
        <v>18</v>
      </c>
      <c r="D19" s="12">
        <v>0</v>
      </c>
      <c r="E19" s="320">
        <f t="shared" si="0"/>
        <v>0</v>
      </c>
      <c r="F19" s="12">
        <f t="shared" si="1"/>
        <v>-18</v>
      </c>
    </row>
  </sheetData>
  <mergeCells count="9">
    <mergeCell ref="A1:F1"/>
    <mergeCell ref="B2:F2"/>
    <mergeCell ref="B3:F3"/>
    <mergeCell ref="B4:F4"/>
    <mergeCell ref="B5:F5"/>
    <mergeCell ref="B7:B8"/>
    <mergeCell ref="C7:C8"/>
    <mergeCell ref="D7:D8"/>
    <mergeCell ref="E7:F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F54"/>
  <sheetViews>
    <sheetView view="pageBreakPreview" zoomScale="90" zoomScaleNormal="100" zoomScaleSheetLayoutView="90" workbookViewId="0">
      <selection activeCell="D9" sqref="D9"/>
    </sheetView>
  </sheetViews>
  <sheetFormatPr defaultColWidth="9.140625" defaultRowHeight="15.75" x14ac:dyDescent="0.25"/>
  <cols>
    <col min="1" max="1" width="3.140625" style="97" customWidth="1"/>
    <col min="2" max="2" width="52.42578125" style="106" customWidth="1"/>
    <col min="3" max="3" width="21.42578125" style="106" customWidth="1"/>
    <col min="4" max="4" width="22.140625" style="97" customWidth="1"/>
    <col min="5" max="16384" width="9.140625" style="97"/>
  </cols>
  <sheetData>
    <row r="1" spans="1:6" ht="62.45" customHeight="1" x14ac:dyDescent="0.25">
      <c r="A1" s="247" t="s">
        <v>486</v>
      </c>
      <c r="B1" s="247"/>
      <c r="C1" s="247"/>
      <c r="D1" s="247"/>
    </row>
    <row r="2" spans="1:6" ht="20.25" customHeight="1" x14ac:dyDescent="0.25">
      <c r="B2" s="247" t="s">
        <v>89</v>
      </c>
      <c r="C2" s="247"/>
      <c r="D2" s="247"/>
    </row>
    <row r="3" spans="1:6" ht="9.75" customHeight="1" x14ac:dyDescent="0.25"/>
    <row r="4" spans="1:6" s="98" customFormat="1" ht="63.75" customHeight="1" x14ac:dyDescent="0.25">
      <c r="A4" s="185"/>
      <c r="B4" s="150" t="s">
        <v>90</v>
      </c>
      <c r="C4" s="184" t="s">
        <v>306</v>
      </c>
      <c r="D4" s="184" t="s">
        <v>307</v>
      </c>
    </row>
    <row r="5" spans="1:6" ht="15.6" customHeight="1" x14ac:dyDescent="0.25">
      <c r="A5" s="99">
        <v>1</v>
      </c>
      <c r="B5" s="100" t="s">
        <v>265</v>
      </c>
      <c r="C5" s="122">
        <v>26</v>
      </c>
      <c r="D5" s="215">
        <v>86.7</v>
      </c>
      <c r="F5" s="118"/>
    </row>
    <row r="6" spans="1:6" ht="15.6" customHeight="1" x14ac:dyDescent="0.25">
      <c r="A6" s="99">
        <v>2</v>
      </c>
      <c r="B6" s="100" t="s">
        <v>246</v>
      </c>
      <c r="C6" s="122">
        <v>24</v>
      </c>
      <c r="D6" s="215">
        <v>92.3</v>
      </c>
      <c r="F6" s="118"/>
    </row>
    <row r="7" spans="1:6" ht="15.6" customHeight="1" x14ac:dyDescent="0.25">
      <c r="A7" s="99">
        <v>3</v>
      </c>
      <c r="B7" s="100" t="s">
        <v>255</v>
      </c>
      <c r="C7" s="122">
        <v>15</v>
      </c>
      <c r="D7" s="215">
        <v>88.2</v>
      </c>
      <c r="F7" s="118"/>
    </row>
    <row r="8" spans="1:6" ht="31.5" x14ac:dyDescent="0.25">
      <c r="A8" s="99">
        <v>4</v>
      </c>
      <c r="B8" s="100" t="s">
        <v>244</v>
      </c>
      <c r="C8" s="122">
        <v>14</v>
      </c>
      <c r="D8" s="215">
        <v>56</v>
      </c>
      <c r="F8" s="118"/>
    </row>
    <row r="9" spans="1:6" ht="31.5" x14ac:dyDescent="0.25">
      <c r="A9" s="99">
        <v>5</v>
      </c>
      <c r="B9" s="100" t="s">
        <v>386</v>
      </c>
      <c r="C9" s="122">
        <v>13</v>
      </c>
      <c r="D9" s="215">
        <v>81.3</v>
      </c>
      <c r="F9" s="118"/>
    </row>
    <row r="10" spans="1:6" ht="31.5" x14ac:dyDescent="0.25">
      <c r="A10" s="99">
        <v>6</v>
      </c>
      <c r="B10" s="100" t="s">
        <v>249</v>
      </c>
      <c r="C10" s="122">
        <v>10</v>
      </c>
      <c r="D10" s="215">
        <v>90.9</v>
      </c>
      <c r="F10" s="118"/>
    </row>
    <row r="11" spans="1:6" x14ac:dyDescent="0.25">
      <c r="A11" s="99">
        <v>7</v>
      </c>
      <c r="B11" s="100" t="s">
        <v>275</v>
      </c>
      <c r="C11" s="122">
        <v>10</v>
      </c>
      <c r="D11" s="215">
        <v>100</v>
      </c>
      <c r="F11" s="118"/>
    </row>
    <row r="12" spans="1:6" x14ac:dyDescent="0.25">
      <c r="A12" s="99">
        <v>8</v>
      </c>
      <c r="B12" s="100" t="s">
        <v>245</v>
      </c>
      <c r="C12" s="122">
        <v>9</v>
      </c>
      <c r="D12" s="215">
        <v>75</v>
      </c>
      <c r="F12" s="118"/>
    </row>
    <row r="13" spans="1:6" x14ac:dyDescent="0.25">
      <c r="A13" s="99">
        <v>9</v>
      </c>
      <c r="B13" s="100" t="s">
        <v>247</v>
      </c>
      <c r="C13" s="122">
        <v>7</v>
      </c>
      <c r="D13" s="215">
        <v>87.5</v>
      </c>
      <c r="F13" s="118"/>
    </row>
    <row r="14" spans="1:6" x14ac:dyDescent="0.25">
      <c r="A14" s="99">
        <v>10</v>
      </c>
      <c r="B14" s="100" t="s">
        <v>389</v>
      </c>
      <c r="C14" s="122">
        <v>7</v>
      </c>
      <c r="D14" s="215">
        <v>100</v>
      </c>
      <c r="F14" s="118"/>
    </row>
    <row r="15" spans="1:6" x14ac:dyDescent="0.25">
      <c r="A15" s="99">
        <v>11</v>
      </c>
      <c r="B15" s="100" t="s">
        <v>379</v>
      </c>
      <c r="C15" s="122">
        <v>7</v>
      </c>
      <c r="D15" s="215">
        <v>100</v>
      </c>
      <c r="F15" s="118"/>
    </row>
    <row r="16" spans="1:6" x14ac:dyDescent="0.25">
      <c r="A16" s="99">
        <v>12</v>
      </c>
      <c r="B16" s="100" t="s">
        <v>274</v>
      </c>
      <c r="C16" s="122">
        <v>5</v>
      </c>
      <c r="D16" s="215">
        <v>71.400000000000006</v>
      </c>
      <c r="F16" s="118"/>
    </row>
    <row r="17" spans="1:6" x14ac:dyDescent="0.25">
      <c r="A17" s="99">
        <v>13</v>
      </c>
      <c r="B17" s="100" t="s">
        <v>323</v>
      </c>
      <c r="C17" s="122">
        <v>5</v>
      </c>
      <c r="D17" s="215">
        <v>83.3</v>
      </c>
      <c r="F17" s="118"/>
    </row>
    <row r="18" spans="1:6" x14ac:dyDescent="0.25">
      <c r="A18" s="99">
        <v>14</v>
      </c>
      <c r="B18" s="100" t="s">
        <v>475</v>
      </c>
      <c r="C18" s="122">
        <v>5</v>
      </c>
      <c r="D18" s="215">
        <v>100</v>
      </c>
      <c r="F18" s="118"/>
    </row>
    <row r="19" spans="1:6" x14ac:dyDescent="0.25">
      <c r="A19" s="99">
        <v>15</v>
      </c>
      <c r="B19" s="100" t="s">
        <v>360</v>
      </c>
      <c r="C19" s="122">
        <v>4</v>
      </c>
      <c r="D19" s="215">
        <v>36.4</v>
      </c>
      <c r="F19" s="118"/>
    </row>
    <row r="20" spans="1:6" x14ac:dyDescent="0.25">
      <c r="A20" s="99">
        <v>16</v>
      </c>
      <c r="B20" s="100" t="s">
        <v>333</v>
      </c>
      <c r="C20" s="122">
        <v>4</v>
      </c>
      <c r="D20" s="215">
        <v>57.1</v>
      </c>
      <c r="F20" s="118"/>
    </row>
    <row r="21" spans="1:6" x14ac:dyDescent="0.25">
      <c r="A21" s="99">
        <v>17</v>
      </c>
      <c r="B21" s="100" t="s">
        <v>248</v>
      </c>
      <c r="C21" s="122">
        <v>4</v>
      </c>
      <c r="D21" s="215">
        <v>57.1</v>
      </c>
      <c r="F21" s="118"/>
    </row>
    <row r="22" spans="1:6" x14ac:dyDescent="0.25">
      <c r="A22" s="99">
        <v>18</v>
      </c>
      <c r="B22" s="100" t="s">
        <v>339</v>
      </c>
      <c r="C22" s="122">
        <v>4</v>
      </c>
      <c r="D22" s="215">
        <v>100</v>
      </c>
      <c r="F22" s="118"/>
    </row>
    <row r="23" spans="1:6" ht="31.5" x14ac:dyDescent="0.25">
      <c r="A23" s="99">
        <v>19</v>
      </c>
      <c r="B23" s="100" t="s">
        <v>476</v>
      </c>
      <c r="C23" s="122">
        <v>4</v>
      </c>
      <c r="D23" s="215">
        <v>100</v>
      </c>
      <c r="F23" s="118"/>
    </row>
    <row r="24" spans="1:6" ht="31.5" x14ac:dyDescent="0.25">
      <c r="A24" s="99">
        <v>20</v>
      </c>
      <c r="B24" s="100" t="s">
        <v>270</v>
      </c>
      <c r="C24" s="122">
        <v>4</v>
      </c>
      <c r="D24" s="215">
        <v>100</v>
      </c>
      <c r="F24" s="118"/>
    </row>
    <row r="25" spans="1:6" x14ac:dyDescent="0.25">
      <c r="A25" s="99">
        <v>21</v>
      </c>
      <c r="B25" s="100" t="s">
        <v>251</v>
      </c>
      <c r="C25" s="122">
        <v>4</v>
      </c>
      <c r="D25" s="215">
        <v>100</v>
      </c>
      <c r="F25" s="118"/>
    </row>
    <row r="26" spans="1:6" x14ac:dyDescent="0.25">
      <c r="A26" s="99">
        <v>22</v>
      </c>
      <c r="B26" s="100" t="s">
        <v>332</v>
      </c>
      <c r="C26" s="122">
        <v>3</v>
      </c>
      <c r="D26" s="215">
        <v>37.5</v>
      </c>
      <c r="F26" s="118"/>
    </row>
    <row r="27" spans="1:6" x14ac:dyDescent="0.25">
      <c r="A27" s="99">
        <v>23</v>
      </c>
      <c r="B27" s="100" t="s">
        <v>359</v>
      </c>
      <c r="C27" s="122">
        <v>3</v>
      </c>
      <c r="D27" s="215">
        <v>75</v>
      </c>
      <c r="F27" s="118"/>
    </row>
    <row r="28" spans="1:6" ht="31.5" x14ac:dyDescent="0.25">
      <c r="A28" s="99">
        <v>24</v>
      </c>
      <c r="B28" s="100" t="s">
        <v>250</v>
      </c>
      <c r="C28" s="122">
        <v>3</v>
      </c>
      <c r="D28" s="215">
        <v>100</v>
      </c>
      <c r="F28" s="118"/>
    </row>
    <row r="29" spans="1:6" ht="15" customHeight="1" x14ac:dyDescent="0.25">
      <c r="A29" s="99">
        <v>25</v>
      </c>
      <c r="B29" s="100" t="s">
        <v>352</v>
      </c>
      <c r="C29" s="122">
        <v>3</v>
      </c>
      <c r="D29" s="215">
        <v>100</v>
      </c>
      <c r="F29" s="118"/>
    </row>
    <row r="30" spans="1:6" x14ac:dyDescent="0.25">
      <c r="A30" s="99">
        <v>26</v>
      </c>
      <c r="B30" s="100" t="s">
        <v>268</v>
      </c>
      <c r="C30" s="122">
        <v>3</v>
      </c>
      <c r="D30" s="215">
        <v>100</v>
      </c>
      <c r="F30" s="118"/>
    </row>
    <row r="31" spans="1:6" ht="31.5" x14ac:dyDescent="0.25">
      <c r="A31" s="99">
        <v>27</v>
      </c>
      <c r="B31" s="100" t="s">
        <v>325</v>
      </c>
      <c r="C31" s="122">
        <v>3</v>
      </c>
      <c r="D31" s="215">
        <v>100</v>
      </c>
      <c r="F31" s="118"/>
    </row>
    <row r="32" spans="1:6" x14ac:dyDescent="0.25">
      <c r="A32" s="99">
        <v>28</v>
      </c>
      <c r="B32" s="100" t="s">
        <v>327</v>
      </c>
      <c r="C32" s="122">
        <v>3</v>
      </c>
      <c r="D32" s="215">
        <v>100</v>
      </c>
      <c r="F32" s="118"/>
    </row>
    <row r="33" spans="1:6" x14ac:dyDescent="0.25">
      <c r="A33" s="99">
        <v>29</v>
      </c>
      <c r="B33" s="100" t="s">
        <v>314</v>
      </c>
      <c r="C33" s="122">
        <v>2</v>
      </c>
      <c r="D33" s="215">
        <v>28.6</v>
      </c>
      <c r="F33" s="118"/>
    </row>
    <row r="34" spans="1:6" x14ac:dyDescent="0.25">
      <c r="A34" s="99">
        <v>30</v>
      </c>
      <c r="B34" s="100" t="s">
        <v>257</v>
      </c>
      <c r="C34" s="122">
        <v>2</v>
      </c>
      <c r="D34" s="215">
        <v>40</v>
      </c>
      <c r="F34" s="118"/>
    </row>
    <row r="35" spans="1:6" ht="31.15" customHeight="1" x14ac:dyDescent="0.25">
      <c r="A35" s="99">
        <v>31</v>
      </c>
      <c r="B35" s="101" t="s">
        <v>267</v>
      </c>
      <c r="C35" s="117">
        <v>2</v>
      </c>
      <c r="D35" s="215">
        <v>66.7</v>
      </c>
      <c r="F35" s="118"/>
    </row>
    <row r="36" spans="1:6" ht="47.25" x14ac:dyDescent="0.25">
      <c r="A36" s="99">
        <v>32</v>
      </c>
      <c r="B36" s="100" t="s">
        <v>443</v>
      </c>
      <c r="C36" s="122">
        <v>2</v>
      </c>
      <c r="D36" s="215">
        <v>66.7</v>
      </c>
      <c r="F36" s="118"/>
    </row>
    <row r="37" spans="1:6" x14ac:dyDescent="0.25">
      <c r="A37" s="99">
        <v>33</v>
      </c>
      <c r="B37" s="100" t="s">
        <v>271</v>
      </c>
      <c r="C37" s="122">
        <v>2</v>
      </c>
      <c r="D37" s="215">
        <v>66.7</v>
      </c>
      <c r="F37" s="118"/>
    </row>
    <row r="38" spans="1:6" ht="31.5" x14ac:dyDescent="0.25">
      <c r="A38" s="99">
        <v>34</v>
      </c>
      <c r="B38" s="100" t="s">
        <v>477</v>
      </c>
      <c r="C38" s="122">
        <v>2</v>
      </c>
      <c r="D38" s="215">
        <v>66.7</v>
      </c>
      <c r="F38" s="118"/>
    </row>
    <row r="39" spans="1:6" ht="15" customHeight="1" x14ac:dyDescent="0.25">
      <c r="A39" s="99">
        <v>35</v>
      </c>
      <c r="B39" s="100" t="s">
        <v>478</v>
      </c>
      <c r="C39" s="122">
        <v>2</v>
      </c>
      <c r="D39" s="215">
        <v>66.7</v>
      </c>
      <c r="F39" s="118"/>
    </row>
    <row r="40" spans="1:6" x14ac:dyDescent="0.25">
      <c r="A40" s="99">
        <v>36</v>
      </c>
      <c r="B40" s="100" t="s">
        <v>479</v>
      </c>
      <c r="C40" s="122">
        <v>2</v>
      </c>
      <c r="D40" s="215">
        <v>66.7</v>
      </c>
      <c r="F40" s="118"/>
    </row>
    <row r="41" spans="1:6" x14ac:dyDescent="0.25">
      <c r="A41" s="99">
        <v>37</v>
      </c>
      <c r="B41" s="102" t="s">
        <v>284</v>
      </c>
      <c r="C41" s="122">
        <v>2</v>
      </c>
      <c r="D41" s="216">
        <v>100</v>
      </c>
      <c r="F41" s="118"/>
    </row>
    <row r="42" spans="1:6" x14ac:dyDescent="0.25">
      <c r="A42" s="99">
        <v>38</v>
      </c>
      <c r="B42" s="104" t="s">
        <v>336</v>
      </c>
      <c r="C42" s="122">
        <v>2</v>
      </c>
      <c r="D42" s="216">
        <v>100</v>
      </c>
      <c r="F42" s="118"/>
    </row>
    <row r="43" spans="1:6" x14ac:dyDescent="0.25">
      <c r="A43" s="99">
        <v>39</v>
      </c>
      <c r="B43" s="100" t="s">
        <v>378</v>
      </c>
      <c r="C43" s="122">
        <v>2</v>
      </c>
      <c r="D43" s="216">
        <v>100</v>
      </c>
      <c r="F43" s="118"/>
    </row>
    <row r="44" spans="1:6" ht="31.5" x14ac:dyDescent="0.25">
      <c r="A44" s="99">
        <v>40</v>
      </c>
      <c r="B44" s="100" t="s">
        <v>480</v>
      </c>
      <c r="C44" s="122">
        <v>2</v>
      </c>
      <c r="D44" s="216">
        <v>100</v>
      </c>
      <c r="F44" s="118"/>
    </row>
    <row r="45" spans="1:6" ht="31.5" x14ac:dyDescent="0.25">
      <c r="A45" s="99">
        <v>41</v>
      </c>
      <c r="B45" s="100" t="s">
        <v>483</v>
      </c>
      <c r="C45" s="122">
        <v>2</v>
      </c>
      <c r="D45" s="216">
        <v>100</v>
      </c>
      <c r="F45" s="118"/>
    </row>
    <row r="46" spans="1:6" ht="46.9" customHeight="1" x14ac:dyDescent="0.25">
      <c r="A46" s="99">
        <v>42</v>
      </c>
      <c r="B46" s="100" t="s">
        <v>358</v>
      </c>
      <c r="C46" s="122">
        <v>2</v>
      </c>
      <c r="D46" s="216">
        <v>100</v>
      </c>
      <c r="F46" s="118"/>
    </row>
    <row r="47" spans="1:6" ht="31.15" customHeight="1" x14ac:dyDescent="0.25">
      <c r="A47" s="99">
        <v>43</v>
      </c>
      <c r="B47" s="105" t="s">
        <v>484</v>
      </c>
      <c r="C47" s="122">
        <v>2</v>
      </c>
      <c r="D47" s="216">
        <v>100</v>
      </c>
      <c r="F47" s="118"/>
    </row>
    <row r="48" spans="1:6" ht="31.15" customHeight="1" x14ac:dyDescent="0.25">
      <c r="A48" s="99">
        <v>44</v>
      </c>
      <c r="B48" s="105" t="s">
        <v>485</v>
      </c>
      <c r="C48" s="122">
        <v>2</v>
      </c>
      <c r="D48" s="216">
        <v>100</v>
      </c>
      <c r="F48" s="118"/>
    </row>
    <row r="49" spans="1:6" ht="31.15" customHeight="1" x14ac:dyDescent="0.25">
      <c r="A49" s="99">
        <v>45</v>
      </c>
      <c r="B49" s="105" t="s">
        <v>252</v>
      </c>
      <c r="C49" s="122">
        <v>2</v>
      </c>
      <c r="D49" s="216">
        <v>100</v>
      </c>
      <c r="F49" s="118"/>
    </row>
    <row r="50" spans="1:6" ht="31.5" x14ac:dyDescent="0.25">
      <c r="A50" s="99">
        <v>46</v>
      </c>
      <c r="B50" s="105" t="s">
        <v>262</v>
      </c>
      <c r="C50" s="122">
        <v>2</v>
      </c>
      <c r="D50" s="216">
        <v>100</v>
      </c>
      <c r="F50" s="118"/>
    </row>
    <row r="51" spans="1:6" ht="31.5" x14ac:dyDescent="0.25">
      <c r="A51" s="99">
        <v>47</v>
      </c>
      <c r="B51" s="105" t="s">
        <v>276</v>
      </c>
      <c r="C51" s="122">
        <v>2</v>
      </c>
      <c r="D51" s="216">
        <v>100</v>
      </c>
      <c r="F51" s="118"/>
    </row>
    <row r="52" spans="1:6" ht="31.5" x14ac:dyDescent="0.25">
      <c r="A52" s="99">
        <v>48</v>
      </c>
      <c r="B52" s="105" t="s">
        <v>400</v>
      </c>
      <c r="C52" s="122">
        <v>1</v>
      </c>
      <c r="D52" s="216">
        <v>25</v>
      </c>
      <c r="F52" s="118"/>
    </row>
    <row r="53" spans="1:6" ht="31.5" x14ac:dyDescent="0.25">
      <c r="A53" s="99">
        <v>49</v>
      </c>
      <c r="B53" s="105" t="s">
        <v>273</v>
      </c>
      <c r="C53" s="122">
        <v>1</v>
      </c>
      <c r="D53" s="216">
        <v>25</v>
      </c>
      <c r="F53" s="118"/>
    </row>
    <row r="54" spans="1:6" ht="15.6" customHeight="1" x14ac:dyDescent="0.25">
      <c r="A54" s="99">
        <v>50</v>
      </c>
      <c r="B54" s="104" t="s">
        <v>383</v>
      </c>
      <c r="C54" s="122">
        <v>1</v>
      </c>
      <c r="D54" s="216">
        <v>33.299999999999997</v>
      </c>
      <c r="F54" s="118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55"/>
  <sheetViews>
    <sheetView view="pageBreakPreview" zoomScale="90" zoomScaleNormal="100" zoomScaleSheetLayoutView="90" workbookViewId="0">
      <selection activeCell="D10" sqref="D10"/>
    </sheetView>
  </sheetViews>
  <sheetFormatPr defaultColWidth="9.140625" defaultRowHeight="15.75" x14ac:dyDescent="0.25"/>
  <cols>
    <col min="1" max="1" width="3.140625" style="97" customWidth="1"/>
    <col min="2" max="2" width="52.42578125" style="106" customWidth="1"/>
    <col min="3" max="3" width="21.42578125" style="106" customWidth="1"/>
    <col min="4" max="4" width="22.140625" style="97" customWidth="1"/>
    <col min="5" max="6" width="9.140625" style="97"/>
    <col min="7" max="7" width="38.140625" style="97" customWidth="1"/>
    <col min="8" max="16384" width="9.140625" style="97"/>
  </cols>
  <sheetData>
    <row r="1" spans="1:6" ht="64.150000000000006" customHeight="1" x14ac:dyDescent="0.25">
      <c r="A1" s="247" t="s">
        <v>498</v>
      </c>
      <c r="B1" s="247"/>
      <c r="C1" s="247"/>
      <c r="D1" s="247"/>
    </row>
    <row r="2" spans="1:6" ht="20.25" customHeight="1" x14ac:dyDescent="0.25">
      <c r="B2" s="247" t="s">
        <v>89</v>
      </c>
      <c r="C2" s="247"/>
      <c r="D2" s="247"/>
    </row>
    <row r="4" spans="1:6" s="98" customFormat="1" ht="63.75" customHeight="1" x14ac:dyDescent="0.25">
      <c r="A4" s="185"/>
      <c r="B4" s="150" t="s">
        <v>90</v>
      </c>
      <c r="C4" s="184" t="s">
        <v>308</v>
      </c>
      <c r="D4" s="184" t="s">
        <v>307</v>
      </c>
    </row>
    <row r="5" spans="1:6" ht="31.5" x14ac:dyDescent="0.25">
      <c r="A5" s="99">
        <v>1</v>
      </c>
      <c r="B5" s="100" t="s">
        <v>244</v>
      </c>
      <c r="C5" s="122">
        <v>11</v>
      </c>
      <c r="D5" s="215">
        <v>44</v>
      </c>
      <c r="F5" s="118"/>
    </row>
    <row r="6" spans="1:6" x14ac:dyDescent="0.25">
      <c r="A6" s="99">
        <v>2</v>
      </c>
      <c r="B6" s="100" t="s">
        <v>360</v>
      </c>
      <c r="C6" s="122">
        <v>7</v>
      </c>
      <c r="D6" s="215">
        <v>63.6</v>
      </c>
      <c r="F6" s="118"/>
    </row>
    <row r="7" spans="1:6" x14ac:dyDescent="0.25">
      <c r="A7" s="99">
        <v>3</v>
      </c>
      <c r="B7" s="100" t="s">
        <v>332</v>
      </c>
      <c r="C7" s="122">
        <v>5</v>
      </c>
      <c r="D7" s="215">
        <v>62.5</v>
      </c>
      <c r="F7" s="118"/>
    </row>
    <row r="8" spans="1:6" x14ac:dyDescent="0.25">
      <c r="A8" s="99">
        <v>4</v>
      </c>
      <c r="B8" s="100" t="s">
        <v>314</v>
      </c>
      <c r="C8" s="122">
        <v>5</v>
      </c>
      <c r="D8" s="215">
        <v>71.400000000000006</v>
      </c>
      <c r="F8" s="118"/>
    </row>
    <row r="9" spans="1:6" x14ac:dyDescent="0.25">
      <c r="A9" s="99">
        <v>5</v>
      </c>
      <c r="B9" s="100" t="s">
        <v>265</v>
      </c>
      <c r="C9" s="122">
        <v>4</v>
      </c>
      <c r="D9" s="215">
        <v>13.3</v>
      </c>
      <c r="F9" s="118"/>
    </row>
    <row r="10" spans="1:6" ht="31.5" x14ac:dyDescent="0.25">
      <c r="A10" s="99">
        <v>6</v>
      </c>
      <c r="B10" s="100" t="s">
        <v>386</v>
      </c>
      <c r="C10" s="122">
        <v>3</v>
      </c>
      <c r="D10" s="215">
        <v>18.8</v>
      </c>
      <c r="F10" s="118"/>
    </row>
    <row r="11" spans="1:6" x14ac:dyDescent="0.25">
      <c r="A11" s="99">
        <v>7</v>
      </c>
      <c r="B11" s="100" t="s">
        <v>245</v>
      </c>
      <c r="C11" s="122">
        <v>3</v>
      </c>
      <c r="D11" s="215">
        <v>25</v>
      </c>
      <c r="F11" s="118"/>
    </row>
    <row r="12" spans="1:6" x14ac:dyDescent="0.25">
      <c r="A12" s="99">
        <v>8</v>
      </c>
      <c r="B12" s="100" t="s">
        <v>333</v>
      </c>
      <c r="C12" s="122">
        <v>3</v>
      </c>
      <c r="D12" s="215">
        <v>42.9</v>
      </c>
      <c r="F12" s="118"/>
    </row>
    <row r="13" spans="1:6" x14ac:dyDescent="0.25">
      <c r="A13" s="99">
        <v>9</v>
      </c>
      <c r="B13" s="100" t="s">
        <v>248</v>
      </c>
      <c r="C13" s="122">
        <v>3</v>
      </c>
      <c r="D13" s="215">
        <v>42.9</v>
      </c>
      <c r="F13" s="118"/>
    </row>
    <row r="14" spans="1:6" x14ac:dyDescent="0.25">
      <c r="A14" s="99">
        <v>10</v>
      </c>
      <c r="B14" s="100" t="s">
        <v>257</v>
      </c>
      <c r="C14" s="122">
        <v>3</v>
      </c>
      <c r="D14" s="215">
        <v>60</v>
      </c>
      <c r="F14" s="118"/>
    </row>
    <row r="15" spans="1:6" ht="31.5" x14ac:dyDescent="0.25">
      <c r="A15" s="99">
        <v>11</v>
      </c>
      <c r="B15" s="100" t="s">
        <v>400</v>
      </c>
      <c r="C15" s="122">
        <v>3</v>
      </c>
      <c r="D15" s="215">
        <v>75</v>
      </c>
      <c r="F15" s="118"/>
    </row>
    <row r="16" spans="1:6" ht="31.5" x14ac:dyDescent="0.25">
      <c r="A16" s="99">
        <v>12</v>
      </c>
      <c r="B16" s="100" t="s">
        <v>273</v>
      </c>
      <c r="C16" s="122">
        <v>3</v>
      </c>
      <c r="D16" s="215">
        <v>75</v>
      </c>
      <c r="F16" s="118"/>
    </row>
    <row r="17" spans="1:6" x14ac:dyDescent="0.25">
      <c r="A17" s="99">
        <v>13</v>
      </c>
      <c r="B17" s="100" t="s">
        <v>277</v>
      </c>
      <c r="C17" s="122">
        <v>3</v>
      </c>
      <c r="D17" s="215">
        <v>100</v>
      </c>
      <c r="F17" s="118"/>
    </row>
    <row r="18" spans="1:6" ht="47.25" x14ac:dyDescent="0.25">
      <c r="A18" s="99">
        <v>14</v>
      </c>
      <c r="B18" s="100" t="s">
        <v>246</v>
      </c>
      <c r="C18" s="122">
        <v>2</v>
      </c>
      <c r="D18" s="215">
        <v>7.7</v>
      </c>
      <c r="F18" s="118"/>
    </row>
    <row r="19" spans="1:6" x14ac:dyDescent="0.25">
      <c r="A19" s="99">
        <v>15</v>
      </c>
      <c r="B19" s="100" t="s">
        <v>255</v>
      </c>
      <c r="C19" s="122">
        <v>2</v>
      </c>
      <c r="D19" s="215">
        <v>11.8</v>
      </c>
      <c r="F19" s="118"/>
    </row>
    <row r="20" spans="1:6" ht="15.6" customHeight="1" x14ac:dyDescent="0.25">
      <c r="A20" s="99">
        <v>16</v>
      </c>
      <c r="B20" s="100" t="s">
        <v>274</v>
      </c>
      <c r="C20" s="122">
        <v>2</v>
      </c>
      <c r="D20" s="215">
        <v>28.6</v>
      </c>
      <c r="F20" s="118"/>
    </row>
    <row r="21" spans="1:6" ht="15.6" customHeight="1" x14ac:dyDescent="0.25">
      <c r="A21" s="99">
        <v>17</v>
      </c>
      <c r="B21" s="100" t="s">
        <v>383</v>
      </c>
      <c r="C21" s="122">
        <v>2</v>
      </c>
      <c r="D21" s="215">
        <v>66.7</v>
      </c>
      <c r="F21" s="118"/>
    </row>
    <row r="22" spans="1:6" x14ac:dyDescent="0.25">
      <c r="A22" s="99">
        <v>18</v>
      </c>
      <c r="B22" s="100" t="s">
        <v>254</v>
      </c>
      <c r="C22" s="122">
        <v>2</v>
      </c>
      <c r="D22" s="215">
        <v>66.7</v>
      </c>
      <c r="F22" s="118"/>
    </row>
    <row r="23" spans="1:6" x14ac:dyDescent="0.25">
      <c r="A23" s="99">
        <v>19</v>
      </c>
      <c r="B23" s="100" t="s">
        <v>259</v>
      </c>
      <c r="C23" s="122">
        <v>2</v>
      </c>
      <c r="D23" s="215">
        <v>66.7</v>
      </c>
      <c r="F23" s="118"/>
    </row>
    <row r="24" spans="1:6" ht="31.5" x14ac:dyDescent="0.25">
      <c r="A24" s="99">
        <v>20</v>
      </c>
      <c r="B24" s="100" t="s">
        <v>380</v>
      </c>
      <c r="C24" s="122">
        <v>2</v>
      </c>
      <c r="D24" s="215">
        <v>100</v>
      </c>
      <c r="F24" s="118"/>
    </row>
    <row r="25" spans="1:6" ht="31.5" x14ac:dyDescent="0.25">
      <c r="A25" s="99">
        <v>21</v>
      </c>
      <c r="B25" s="100" t="s">
        <v>481</v>
      </c>
      <c r="C25" s="122">
        <v>2</v>
      </c>
      <c r="D25" s="215">
        <v>100</v>
      </c>
      <c r="F25" s="118"/>
    </row>
    <row r="26" spans="1:6" x14ac:dyDescent="0.25">
      <c r="A26" s="99">
        <v>22</v>
      </c>
      <c r="B26" s="100" t="s">
        <v>253</v>
      </c>
      <c r="C26" s="122">
        <v>2</v>
      </c>
      <c r="D26" s="215">
        <v>100</v>
      </c>
      <c r="F26" s="118"/>
    </row>
    <row r="27" spans="1:6" ht="31.5" x14ac:dyDescent="0.25">
      <c r="A27" s="99">
        <v>23</v>
      </c>
      <c r="B27" s="100" t="s">
        <v>446</v>
      </c>
      <c r="C27" s="122">
        <v>2</v>
      </c>
      <c r="D27" s="215">
        <v>100</v>
      </c>
      <c r="F27" s="118"/>
    </row>
    <row r="28" spans="1:6" x14ac:dyDescent="0.25">
      <c r="A28" s="99">
        <v>24</v>
      </c>
      <c r="B28" s="100" t="s">
        <v>487</v>
      </c>
      <c r="C28" s="122">
        <v>2</v>
      </c>
      <c r="D28" s="215">
        <v>100</v>
      </c>
      <c r="F28" s="118"/>
    </row>
    <row r="29" spans="1:6" ht="47.25" x14ac:dyDescent="0.25">
      <c r="A29" s="99">
        <v>25</v>
      </c>
      <c r="B29" s="100" t="s">
        <v>488</v>
      </c>
      <c r="C29" s="122">
        <v>2</v>
      </c>
      <c r="D29" s="215">
        <v>100</v>
      </c>
      <c r="F29" s="118"/>
    </row>
    <row r="30" spans="1:6" ht="15.6" customHeight="1" x14ac:dyDescent="0.25">
      <c r="A30" s="99">
        <v>26</v>
      </c>
      <c r="B30" s="100" t="s">
        <v>261</v>
      </c>
      <c r="C30" s="122">
        <v>2</v>
      </c>
      <c r="D30" s="215">
        <v>100</v>
      </c>
      <c r="F30" s="118"/>
    </row>
    <row r="31" spans="1:6" ht="31.15" customHeight="1" x14ac:dyDescent="0.25">
      <c r="A31" s="99">
        <v>27</v>
      </c>
      <c r="B31" s="100" t="s">
        <v>249</v>
      </c>
      <c r="C31" s="122">
        <v>1</v>
      </c>
      <c r="D31" s="215">
        <v>9.1</v>
      </c>
      <c r="F31" s="118"/>
    </row>
    <row r="32" spans="1:6" x14ac:dyDescent="0.25">
      <c r="A32" s="99">
        <v>28</v>
      </c>
      <c r="B32" s="100" t="s">
        <v>247</v>
      </c>
      <c r="C32" s="122">
        <v>1</v>
      </c>
      <c r="D32" s="215">
        <v>12.5</v>
      </c>
      <c r="F32" s="118"/>
    </row>
    <row r="33" spans="1:6" ht="15.6" customHeight="1" x14ac:dyDescent="0.25">
      <c r="A33" s="99">
        <v>29</v>
      </c>
      <c r="B33" s="100" t="s">
        <v>323</v>
      </c>
      <c r="C33" s="122">
        <v>1</v>
      </c>
      <c r="D33" s="215">
        <v>16.7</v>
      </c>
      <c r="F33" s="118"/>
    </row>
    <row r="34" spans="1:6" ht="15.6" customHeight="1" x14ac:dyDescent="0.25">
      <c r="A34" s="99">
        <v>30</v>
      </c>
      <c r="B34" s="100" t="s">
        <v>359</v>
      </c>
      <c r="C34" s="122">
        <v>1</v>
      </c>
      <c r="D34" s="215">
        <v>25</v>
      </c>
      <c r="F34" s="118"/>
    </row>
    <row r="35" spans="1:6" ht="31.5" x14ac:dyDescent="0.25">
      <c r="A35" s="99">
        <v>31</v>
      </c>
      <c r="B35" s="101" t="s">
        <v>267</v>
      </c>
      <c r="C35" s="117">
        <v>1</v>
      </c>
      <c r="D35" s="215">
        <v>33.299999999999997</v>
      </c>
      <c r="F35" s="118"/>
    </row>
    <row r="36" spans="1:6" ht="15.6" customHeight="1" x14ac:dyDescent="0.25">
      <c r="A36" s="99">
        <v>32</v>
      </c>
      <c r="B36" s="100" t="s">
        <v>443</v>
      </c>
      <c r="C36" s="122">
        <v>1</v>
      </c>
      <c r="D36" s="215">
        <v>33.299999999999997</v>
      </c>
      <c r="F36" s="118"/>
    </row>
    <row r="37" spans="1:6" x14ac:dyDescent="0.25">
      <c r="A37" s="99">
        <v>33</v>
      </c>
      <c r="B37" s="100" t="s">
        <v>271</v>
      </c>
      <c r="C37" s="122">
        <v>1</v>
      </c>
      <c r="D37" s="215">
        <v>33.299999999999997</v>
      </c>
      <c r="F37" s="118"/>
    </row>
    <row r="38" spans="1:6" ht="31.5" x14ac:dyDescent="0.25">
      <c r="A38" s="99">
        <v>34</v>
      </c>
      <c r="B38" s="100" t="s">
        <v>477</v>
      </c>
      <c r="C38" s="122">
        <v>1</v>
      </c>
      <c r="D38" s="215">
        <v>33.299999999999997</v>
      </c>
      <c r="F38" s="118"/>
    </row>
    <row r="39" spans="1:6" ht="47.25" x14ac:dyDescent="0.25">
      <c r="A39" s="99">
        <v>35</v>
      </c>
      <c r="B39" s="100" t="s">
        <v>478</v>
      </c>
      <c r="C39" s="122">
        <v>1</v>
      </c>
      <c r="D39" s="215">
        <v>33.299999999999997</v>
      </c>
      <c r="F39" s="118"/>
    </row>
    <row r="40" spans="1:6" ht="15.6" customHeight="1" x14ac:dyDescent="0.25">
      <c r="A40" s="99">
        <v>36</v>
      </c>
      <c r="B40" s="100" t="s">
        <v>479</v>
      </c>
      <c r="C40" s="122">
        <v>1</v>
      </c>
      <c r="D40" s="215">
        <v>33.299999999999997</v>
      </c>
      <c r="F40" s="118"/>
    </row>
    <row r="41" spans="1:6" ht="31.15" customHeight="1" x14ac:dyDescent="0.25">
      <c r="A41" s="99">
        <v>37</v>
      </c>
      <c r="B41" s="102" t="s">
        <v>361</v>
      </c>
      <c r="C41" s="122">
        <v>1</v>
      </c>
      <c r="D41" s="216">
        <v>50</v>
      </c>
      <c r="F41" s="118"/>
    </row>
    <row r="42" spans="1:6" x14ac:dyDescent="0.25">
      <c r="A42" s="99">
        <v>38</v>
      </c>
      <c r="B42" s="104" t="s">
        <v>369</v>
      </c>
      <c r="C42" s="122">
        <v>1</v>
      </c>
      <c r="D42" s="216">
        <v>50</v>
      </c>
      <c r="F42" s="118"/>
    </row>
    <row r="43" spans="1:6" ht="31.15" customHeight="1" x14ac:dyDescent="0.25">
      <c r="A43" s="99">
        <v>39</v>
      </c>
      <c r="B43" s="100" t="s">
        <v>258</v>
      </c>
      <c r="C43" s="122">
        <v>1</v>
      </c>
      <c r="D43" s="216">
        <v>50</v>
      </c>
      <c r="F43" s="118"/>
    </row>
    <row r="44" spans="1:6" ht="15.6" customHeight="1" x14ac:dyDescent="0.25">
      <c r="A44" s="99">
        <v>40</v>
      </c>
      <c r="B44" s="100" t="s">
        <v>489</v>
      </c>
      <c r="C44" s="122">
        <v>1</v>
      </c>
      <c r="D44" s="216">
        <v>50</v>
      </c>
      <c r="F44" s="118"/>
    </row>
    <row r="45" spans="1:6" x14ac:dyDescent="0.25">
      <c r="A45" s="99">
        <v>41</v>
      </c>
      <c r="B45" s="100" t="s">
        <v>490</v>
      </c>
      <c r="C45" s="122">
        <v>1</v>
      </c>
      <c r="D45" s="216">
        <v>100</v>
      </c>
      <c r="F45" s="118"/>
    </row>
    <row r="46" spans="1:6" x14ac:dyDescent="0.25">
      <c r="A46" s="99">
        <v>42</v>
      </c>
      <c r="B46" s="100" t="s">
        <v>491</v>
      </c>
      <c r="C46" s="122">
        <v>1</v>
      </c>
      <c r="D46" s="216">
        <v>100</v>
      </c>
      <c r="F46" s="118"/>
    </row>
    <row r="47" spans="1:6" ht="31.15" customHeight="1" x14ac:dyDescent="0.25">
      <c r="A47" s="99">
        <v>43</v>
      </c>
      <c r="B47" s="105" t="s">
        <v>492</v>
      </c>
      <c r="C47" s="122">
        <v>1</v>
      </c>
      <c r="D47" s="216">
        <v>100</v>
      </c>
      <c r="F47" s="118"/>
    </row>
    <row r="48" spans="1:6" ht="15.6" customHeight="1" x14ac:dyDescent="0.25">
      <c r="A48" s="99">
        <v>44</v>
      </c>
      <c r="B48" s="105" t="s">
        <v>493</v>
      </c>
      <c r="C48" s="122">
        <v>1</v>
      </c>
      <c r="D48" s="216">
        <v>100</v>
      </c>
      <c r="F48" s="118"/>
    </row>
    <row r="49" spans="1:6" ht="31.15" customHeight="1" x14ac:dyDescent="0.25">
      <c r="A49" s="99">
        <v>45</v>
      </c>
      <c r="B49" s="105" t="s">
        <v>494</v>
      </c>
      <c r="C49" s="122">
        <v>1</v>
      </c>
      <c r="D49" s="216">
        <v>100</v>
      </c>
      <c r="F49" s="118"/>
    </row>
    <row r="50" spans="1:6" x14ac:dyDescent="0.25">
      <c r="A50" s="99">
        <v>46</v>
      </c>
      <c r="B50" s="105" t="s">
        <v>495</v>
      </c>
      <c r="C50" s="122">
        <v>1</v>
      </c>
      <c r="D50" s="216">
        <v>100</v>
      </c>
      <c r="F50" s="118"/>
    </row>
    <row r="51" spans="1:6" ht="31.15" customHeight="1" x14ac:dyDescent="0.25">
      <c r="A51" s="99">
        <v>47</v>
      </c>
      <c r="B51" s="105" t="s">
        <v>366</v>
      </c>
      <c r="C51" s="122">
        <v>1</v>
      </c>
      <c r="D51" s="216">
        <v>100</v>
      </c>
      <c r="F51" s="118"/>
    </row>
    <row r="52" spans="1:6" ht="15.6" customHeight="1" x14ac:dyDescent="0.25">
      <c r="A52" s="99">
        <v>48</v>
      </c>
      <c r="B52" s="105" t="s">
        <v>496</v>
      </c>
      <c r="C52" s="122">
        <v>1</v>
      </c>
      <c r="D52" s="216">
        <v>100</v>
      </c>
      <c r="F52" s="118"/>
    </row>
    <row r="53" spans="1:6" ht="31.15" customHeight="1" x14ac:dyDescent="0.25">
      <c r="A53" s="99">
        <v>49</v>
      </c>
      <c r="B53" s="105" t="s">
        <v>364</v>
      </c>
      <c r="C53" s="122">
        <v>1</v>
      </c>
      <c r="D53" s="216">
        <v>100</v>
      </c>
      <c r="F53" s="118"/>
    </row>
    <row r="54" spans="1:6" x14ac:dyDescent="0.25">
      <c r="A54" s="99">
        <v>50</v>
      </c>
      <c r="B54" s="104" t="s">
        <v>497</v>
      </c>
      <c r="C54" s="122">
        <v>1</v>
      </c>
      <c r="D54" s="216">
        <v>100</v>
      </c>
      <c r="F54" s="118"/>
    </row>
    <row r="55" spans="1:6" x14ac:dyDescent="0.25">
      <c r="C55" s="186"/>
      <c r="D55" s="217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58"/>
  <sheetViews>
    <sheetView view="pageBreakPreview" zoomScale="90" zoomScaleNormal="100" zoomScaleSheetLayoutView="90" workbookViewId="0">
      <selection activeCell="C9" sqref="C9"/>
    </sheetView>
  </sheetViews>
  <sheetFormatPr defaultRowHeight="15.75" x14ac:dyDescent="0.25"/>
  <cols>
    <col min="1" max="1" width="4.28515625" style="158" customWidth="1"/>
    <col min="2" max="2" width="61.42578125" style="106" customWidth="1"/>
    <col min="3" max="3" width="24.7109375" style="98" customWidth="1"/>
    <col min="4" max="224" width="8.85546875" style="97"/>
    <col min="225" max="225" width="4.28515625" style="97" customWidth="1"/>
    <col min="226" max="226" width="31.140625" style="97" customWidth="1"/>
    <col min="227" max="229" width="10" style="97" customWidth="1"/>
    <col min="230" max="230" width="10.28515625" style="97" customWidth="1"/>
    <col min="231" max="232" width="10" style="97" customWidth="1"/>
    <col min="233" max="480" width="8.85546875" style="97"/>
    <col min="481" max="481" width="4.28515625" style="97" customWidth="1"/>
    <col min="482" max="482" width="31.140625" style="97" customWidth="1"/>
    <col min="483" max="485" width="10" style="97" customWidth="1"/>
    <col min="486" max="486" width="10.28515625" style="97" customWidth="1"/>
    <col min="487" max="488" width="10" style="97" customWidth="1"/>
    <col min="489" max="736" width="8.85546875" style="97"/>
    <col min="737" max="737" width="4.28515625" style="97" customWidth="1"/>
    <col min="738" max="738" width="31.140625" style="97" customWidth="1"/>
    <col min="739" max="741" width="10" style="97" customWidth="1"/>
    <col min="742" max="742" width="10.28515625" style="97" customWidth="1"/>
    <col min="743" max="744" width="10" style="97" customWidth="1"/>
    <col min="745" max="992" width="8.85546875" style="97"/>
    <col min="993" max="993" width="4.28515625" style="97" customWidth="1"/>
    <col min="994" max="994" width="31.140625" style="97" customWidth="1"/>
    <col min="995" max="997" width="10" style="97" customWidth="1"/>
    <col min="998" max="998" width="10.28515625" style="97" customWidth="1"/>
    <col min="999" max="1000" width="10" style="97" customWidth="1"/>
    <col min="1001" max="1248" width="8.85546875" style="97"/>
    <col min="1249" max="1249" width="4.28515625" style="97" customWidth="1"/>
    <col min="1250" max="1250" width="31.140625" style="97" customWidth="1"/>
    <col min="1251" max="1253" width="10" style="97" customWidth="1"/>
    <col min="1254" max="1254" width="10.28515625" style="97" customWidth="1"/>
    <col min="1255" max="1256" width="10" style="97" customWidth="1"/>
    <col min="1257" max="1504" width="8.85546875" style="97"/>
    <col min="1505" max="1505" width="4.28515625" style="97" customWidth="1"/>
    <col min="1506" max="1506" width="31.140625" style="97" customWidth="1"/>
    <col min="1507" max="1509" width="10" style="97" customWidth="1"/>
    <col min="1510" max="1510" width="10.28515625" style="97" customWidth="1"/>
    <col min="1511" max="1512" width="10" style="97" customWidth="1"/>
    <col min="1513" max="1760" width="8.85546875" style="97"/>
    <col min="1761" max="1761" width="4.28515625" style="97" customWidth="1"/>
    <col min="1762" max="1762" width="31.140625" style="97" customWidth="1"/>
    <col min="1763" max="1765" width="10" style="97" customWidth="1"/>
    <col min="1766" max="1766" width="10.28515625" style="97" customWidth="1"/>
    <col min="1767" max="1768" width="10" style="97" customWidth="1"/>
    <col min="1769" max="2016" width="8.85546875" style="97"/>
    <col min="2017" max="2017" width="4.28515625" style="97" customWidth="1"/>
    <col min="2018" max="2018" width="31.140625" style="97" customWidth="1"/>
    <col min="2019" max="2021" width="10" style="97" customWidth="1"/>
    <col min="2022" max="2022" width="10.28515625" style="97" customWidth="1"/>
    <col min="2023" max="2024" width="10" style="97" customWidth="1"/>
    <col min="2025" max="2272" width="8.85546875" style="97"/>
    <col min="2273" max="2273" width="4.28515625" style="97" customWidth="1"/>
    <col min="2274" max="2274" width="31.140625" style="97" customWidth="1"/>
    <col min="2275" max="2277" width="10" style="97" customWidth="1"/>
    <col min="2278" max="2278" width="10.28515625" style="97" customWidth="1"/>
    <col min="2279" max="2280" width="10" style="97" customWidth="1"/>
    <col min="2281" max="2528" width="8.85546875" style="97"/>
    <col min="2529" max="2529" width="4.28515625" style="97" customWidth="1"/>
    <col min="2530" max="2530" width="31.140625" style="97" customWidth="1"/>
    <col min="2531" max="2533" width="10" style="97" customWidth="1"/>
    <col min="2534" max="2534" width="10.28515625" style="97" customWidth="1"/>
    <col min="2535" max="2536" width="10" style="97" customWidth="1"/>
    <col min="2537" max="2784" width="8.85546875" style="97"/>
    <col min="2785" max="2785" width="4.28515625" style="97" customWidth="1"/>
    <col min="2786" max="2786" width="31.140625" style="97" customWidth="1"/>
    <col min="2787" max="2789" width="10" style="97" customWidth="1"/>
    <col min="2790" max="2790" width="10.28515625" style="97" customWidth="1"/>
    <col min="2791" max="2792" width="10" style="97" customWidth="1"/>
    <col min="2793" max="3040" width="8.85546875" style="97"/>
    <col min="3041" max="3041" width="4.28515625" style="97" customWidth="1"/>
    <col min="3042" max="3042" width="31.140625" style="97" customWidth="1"/>
    <col min="3043" max="3045" width="10" style="97" customWidth="1"/>
    <col min="3046" max="3046" width="10.28515625" style="97" customWidth="1"/>
    <col min="3047" max="3048" width="10" style="97" customWidth="1"/>
    <col min="3049" max="3296" width="8.85546875" style="97"/>
    <col min="3297" max="3297" width="4.28515625" style="97" customWidth="1"/>
    <col min="3298" max="3298" width="31.140625" style="97" customWidth="1"/>
    <col min="3299" max="3301" width="10" style="97" customWidth="1"/>
    <col min="3302" max="3302" width="10.28515625" style="97" customWidth="1"/>
    <col min="3303" max="3304" width="10" style="97" customWidth="1"/>
    <col min="3305" max="3552" width="8.85546875" style="97"/>
    <col min="3553" max="3553" width="4.28515625" style="97" customWidth="1"/>
    <col min="3554" max="3554" width="31.140625" style="97" customWidth="1"/>
    <col min="3555" max="3557" width="10" style="97" customWidth="1"/>
    <col min="3558" max="3558" width="10.28515625" style="97" customWidth="1"/>
    <col min="3559" max="3560" width="10" style="97" customWidth="1"/>
    <col min="3561" max="3808" width="8.85546875" style="97"/>
    <col min="3809" max="3809" width="4.28515625" style="97" customWidth="1"/>
    <col min="3810" max="3810" width="31.140625" style="97" customWidth="1"/>
    <col min="3811" max="3813" width="10" style="97" customWidth="1"/>
    <col min="3814" max="3814" width="10.28515625" style="97" customWidth="1"/>
    <col min="3815" max="3816" width="10" style="97" customWidth="1"/>
    <col min="3817" max="4064" width="8.85546875" style="97"/>
    <col min="4065" max="4065" width="4.28515625" style="97" customWidth="1"/>
    <col min="4066" max="4066" width="31.140625" style="97" customWidth="1"/>
    <col min="4067" max="4069" width="10" style="97" customWidth="1"/>
    <col min="4070" max="4070" width="10.28515625" style="97" customWidth="1"/>
    <col min="4071" max="4072" width="10" style="97" customWidth="1"/>
    <col min="4073" max="4320" width="8.85546875" style="97"/>
    <col min="4321" max="4321" width="4.28515625" style="97" customWidth="1"/>
    <col min="4322" max="4322" width="31.140625" style="97" customWidth="1"/>
    <col min="4323" max="4325" width="10" style="97" customWidth="1"/>
    <col min="4326" max="4326" width="10.28515625" style="97" customWidth="1"/>
    <col min="4327" max="4328" width="10" style="97" customWidth="1"/>
    <col min="4329" max="4576" width="8.85546875" style="97"/>
    <col min="4577" max="4577" width="4.28515625" style="97" customWidth="1"/>
    <col min="4578" max="4578" width="31.140625" style="97" customWidth="1"/>
    <col min="4579" max="4581" width="10" style="97" customWidth="1"/>
    <col min="4582" max="4582" width="10.28515625" style="97" customWidth="1"/>
    <col min="4583" max="4584" width="10" style="97" customWidth="1"/>
    <col min="4585" max="4832" width="8.85546875" style="97"/>
    <col min="4833" max="4833" width="4.28515625" style="97" customWidth="1"/>
    <col min="4834" max="4834" width="31.140625" style="97" customWidth="1"/>
    <col min="4835" max="4837" width="10" style="97" customWidth="1"/>
    <col min="4838" max="4838" width="10.28515625" style="97" customWidth="1"/>
    <col min="4839" max="4840" width="10" style="97" customWidth="1"/>
    <col min="4841" max="5088" width="8.85546875" style="97"/>
    <col min="5089" max="5089" width="4.28515625" style="97" customWidth="1"/>
    <col min="5090" max="5090" width="31.140625" style="97" customWidth="1"/>
    <col min="5091" max="5093" width="10" style="97" customWidth="1"/>
    <col min="5094" max="5094" width="10.28515625" style="97" customWidth="1"/>
    <col min="5095" max="5096" width="10" style="97" customWidth="1"/>
    <col min="5097" max="5344" width="8.85546875" style="97"/>
    <col min="5345" max="5345" width="4.28515625" style="97" customWidth="1"/>
    <col min="5346" max="5346" width="31.140625" style="97" customWidth="1"/>
    <col min="5347" max="5349" width="10" style="97" customWidth="1"/>
    <col min="5350" max="5350" width="10.28515625" style="97" customWidth="1"/>
    <col min="5351" max="5352" width="10" style="97" customWidth="1"/>
    <col min="5353" max="5600" width="8.85546875" style="97"/>
    <col min="5601" max="5601" width="4.28515625" style="97" customWidth="1"/>
    <col min="5602" max="5602" width="31.140625" style="97" customWidth="1"/>
    <col min="5603" max="5605" width="10" style="97" customWidth="1"/>
    <col min="5606" max="5606" width="10.28515625" style="97" customWidth="1"/>
    <col min="5607" max="5608" width="10" style="97" customWidth="1"/>
    <col min="5609" max="5856" width="8.85546875" style="97"/>
    <col min="5857" max="5857" width="4.28515625" style="97" customWidth="1"/>
    <col min="5858" max="5858" width="31.140625" style="97" customWidth="1"/>
    <col min="5859" max="5861" width="10" style="97" customWidth="1"/>
    <col min="5862" max="5862" width="10.28515625" style="97" customWidth="1"/>
    <col min="5863" max="5864" width="10" style="97" customWidth="1"/>
    <col min="5865" max="6112" width="8.85546875" style="97"/>
    <col min="6113" max="6113" width="4.28515625" style="97" customWidth="1"/>
    <col min="6114" max="6114" width="31.140625" style="97" customWidth="1"/>
    <col min="6115" max="6117" width="10" style="97" customWidth="1"/>
    <col min="6118" max="6118" width="10.28515625" style="97" customWidth="1"/>
    <col min="6119" max="6120" width="10" style="97" customWidth="1"/>
    <col min="6121" max="6368" width="8.85546875" style="97"/>
    <col min="6369" max="6369" width="4.28515625" style="97" customWidth="1"/>
    <col min="6370" max="6370" width="31.140625" style="97" customWidth="1"/>
    <col min="6371" max="6373" width="10" style="97" customWidth="1"/>
    <col min="6374" max="6374" width="10.28515625" style="97" customWidth="1"/>
    <col min="6375" max="6376" width="10" style="97" customWidth="1"/>
    <col min="6377" max="6624" width="8.85546875" style="97"/>
    <col min="6625" max="6625" width="4.28515625" style="97" customWidth="1"/>
    <col min="6626" max="6626" width="31.140625" style="97" customWidth="1"/>
    <col min="6627" max="6629" width="10" style="97" customWidth="1"/>
    <col min="6630" max="6630" width="10.28515625" style="97" customWidth="1"/>
    <col min="6631" max="6632" width="10" style="97" customWidth="1"/>
    <col min="6633" max="6880" width="8.85546875" style="97"/>
    <col min="6881" max="6881" width="4.28515625" style="97" customWidth="1"/>
    <col min="6882" max="6882" width="31.140625" style="97" customWidth="1"/>
    <col min="6883" max="6885" width="10" style="97" customWidth="1"/>
    <col min="6886" max="6886" width="10.28515625" style="97" customWidth="1"/>
    <col min="6887" max="6888" width="10" style="97" customWidth="1"/>
    <col min="6889" max="7136" width="8.85546875" style="97"/>
    <col min="7137" max="7137" width="4.28515625" style="97" customWidth="1"/>
    <col min="7138" max="7138" width="31.140625" style="97" customWidth="1"/>
    <col min="7139" max="7141" width="10" style="97" customWidth="1"/>
    <col min="7142" max="7142" width="10.28515625" style="97" customWidth="1"/>
    <col min="7143" max="7144" width="10" style="97" customWidth="1"/>
    <col min="7145" max="7392" width="8.85546875" style="97"/>
    <col min="7393" max="7393" width="4.28515625" style="97" customWidth="1"/>
    <col min="7394" max="7394" width="31.140625" style="97" customWidth="1"/>
    <col min="7395" max="7397" width="10" style="97" customWidth="1"/>
    <col min="7398" max="7398" width="10.28515625" style="97" customWidth="1"/>
    <col min="7399" max="7400" width="10" style="97" customWidth="1"/>
    <col min="7401" max="7648" width="8.85546875" style="97"/>
    <col min="7649" max="7649" width="4.28515625" style="97" customWidth="1"/>
    <col min="7650" max="7650" width="31.140625" style="97" customWidth="1"/>
    <col min="7651" max="7653" width="10" style="97" customWidth="1"/>
    <col min="7654" max="7654" width="10.28515625" style="97" customWidth="1"/>
    <col min="7655" max="7656" width="10" style="97" customWidth="1"/>
    <col min="7657" max="7904" width="8.85546875" style="97"/>
    <col min="7905" max="7905" width="4.28515625" style="97" customWidth="1"/>
    <col min="7906" max="7906" width="31.140625" style="97" customWidth="1"/>
    <col min="7907" max="7909" width="10" style="97" customWidth="1"/>
    <col min="7910" max="7910" width="10.28515625" style="97" customWidth="1"/>
    <col min="7911" max="7912" width="10" style="97" customWidth="1"/>
    <col min="7913" max="8160" width="8.85546875" style="97"/>
    <col min="8161" max="8161" width="4.28515625" style="97" customWidth="1"/>
    <col min="8162" max="8162" width="31.140625" style="97" customWidth="1"/>
    <col min="8163" max="8165" width="10" style="97" customWidth="1"/>
    <col min="8166" max="8166" width="10.28515625" style="97" customWidth="1"/>
    <col min="8167" max="8168" width="10" style="97" customWidth="1"/>
    <col min="8169" max="8416" width="8.85546875" style="97"/>
    <col min="8417" max="8417" width="4.28515625" style="97" customWidth="1"/>
    <col min="8418" max="8418" width="31.140625" style="97" customWidth="1"/>
    <col min="8419" max="8421" width="10" style="97" customWidth="1"/>
    <col min="8422" max="8422" width="10.28515625" style="97" customWidth="1"/>
    <col min="8423" max="8424" width="10" style="97" customWidth="1"/>
    <col min="8425" max="8672" width="8.85546875" style="97"/>
    <col min="8673" max="8673" width="4.28515625" style="97" customWidth="1"/>
    <col min="8674" max="8674" width="31.140625" style="97" customWidth="1"/>
    <col min="8675" max="8677" width="10" style="97" customWidth="1"/>
    <col min="8678" max="8678" width="10.28515625" style="97" customWidth="1"/>
    <col min="8679" max="8680" width="10" style="97" customWidth="1"/>
    <col min="8681" max="8928" width="8.85546875" style="97"/>
    <col min="8929" max="8929" width="4.28515625" style="97" customWidth="1"/>
    <col min="8930" max="8930" width="31.140625" style="97" customWidth="1"/>
    <col min="8931" max="8933" width="10" style="97" customWidth="1"/>
    <col min="8934" max="8934" width="10.28515625" style="97" customWidth="1"/>
    <col min="8935" max="8936" width="10" style="97" customWidth="1"/>
    <col min="8937" max="9184" width="8.85546875" style="97"/>
    <col min="9185" max="9185" width="4.28515625" style="97" customWidth="1"/>
    <col min="9186" max="9186" width="31.140625" style="97" customWidth="1"/>
    <col min="9187" max="9189" width="10" style="97" customWidth="1"/>
    <col min="9190" max="9190" width="10.28515625" style="97" customWidth="1"/>
    <col min="9191" max="9192" width="10" style="97" customWidth="1"/>
    <col min="9193" max="9440" width="8.85546875" style="97"/>
    <col min="9441" max="9441" width="4.28515625" style="97" customWidth="1"/>
    <col min="9442" max="9442" width="31.140625" style="97" customWidth="1"/>
    <col min="9443" max="9445" width="10" style="97" customWidth="1"/>
    <col min="9446" max="9446" width="10.28515625" style="97" customWidth="1"/>
    <col min="9447" max="9448" width="10" style="97" customWidth="1"/>
    <col min="9449" max="9696" width="8.85546875" style="97"/>
    <col min="9697" max="9697" width="4.28515625" style="97" customWidth="1"/>
    <col min="9698" max="9698" width="31.140625" style="97" customWidth="1"/>
    <col min="9699" max="9701" width="10" style="97" customWidth="1"/>
    <col min="9702" max="9702" width="10.28515625" style="97" customWidth="1"/>
    <col min="9703" max="9704" width="10" style="97" customWidth="1"/>
    <col min="9705" max="9952" width="8.85546875" style="97"/>
    <col min="9953" max="9953" width="4.28515625" style="97" customWidth="1"/>
    <col min="9954" max="9954" width="31.140625" style="97" customWidth="1"/>
    <col min="9955" max="9957" width="10" style="97" customWidth="1"/>
    <col min="9958" max="9958" width="10.28515625" style="97" customWidth="1"/>
    <col min="9959" max="9960" width="10" style="97" customWidth="1"/>
    <col min="9961" max="10208" width="8.85546875" style="97"/>
    <col min="10209" max="10209" width="4.28515625" style="97" customWidth="1"/>
    <col min="10210" max="10210" width="31.140625" style="97" customWidth="1"/>
    <col min="10211" max="10213" width="10" style="97" customWidth="1"/>
    <col min="10214" max="10214" width="10.28515625" style="97" customWidth="1"/>
    <col min="10215" max="10216" width="10" style="97" customWidth="1"/>
    <col min="10217" max="10464" width="8.85546875" style="97"/>
    <col min="10465" max="10465" width="4.28515625" style="97" customWidth="1"/>
    <col min="10466" max="10466" width="31.140625" style="97" customWidth="1"/>
    <col min="10467" max="10469" width="10" style="97" customWidth="1"/>
    <col min="10470" max="10470" width="10.28515625" style="97" customWidth="1"/>
    <col min="10471" max="10472" width="10" style="97" customWidth="1"/>
    <col min="10473" max="10720" width="8.85546875" style="97"/>
    <col min="10721" max="10721" width="4.28515625" style="97" customWidth="1"/>
    <col min="10722" max="10722" width="31.140625" style="97" customWidth="1"/>
    <col min="10723" max="10725" width="10" style="97" customWidth="1"/>
    <col min="10726" max="10726" width="10.28515625" style="97" customWidth="1"/>
    <col min="10727" max="10728" width="10" style="97" customWidth="1"/>
    <col min="10729" max="10976" width="8.85546875" style="97"/>
    <col min="10977" max="10977" width="4.28515625" style="97" customWidth="1"/>
    <col min="10978" max="10978" width="31.140625" style="97" customWidth="1"/>
    <col min="10979" max="10981" width="10" style="97" customWidth="1"/>
    <col min="10982" max="10982" width="10.28515625" style="97" customWidth="1"/>
    <col min="10983" max="10984" width="10" style="97" customWidth="1"/>
    <col min="10985" max="11232" width="8.85546875" style="97"/>
    <col min="11233" max="11233" width="4.28515625" style="97" customWidth="1"/>
    <col min="11234" max="11234" width="31.140625" style="97" customWidth="1"/>
    <col min="11235" max="11237" width="10" style="97" customWidth="1"/>
    <col min="11238" max="11238" width="10.28515625" style="97" customWidth="1"/>
    <col min="11239" max="11240" width="10" style="97" customWidth="1"/>
    <col min="11241" max="11488" width="8.85546875" style="97"/>
    <col min="11489" max="11489" width="4.28515625" style="97" customWidth="1"/>
    <col min="11490" max="11490" width="31.140625" style="97" customWidth="1"/>
    <col min="11491" max="11493" width="10" style="97" customWidth="1"/>
    <col min="11494" max="11494" width="10.28515625" style="97" customWidth="1"/>
    <col min="11495" max="11496" width="10" style="97" customWidth="1"/>
    <col min="11497" max="11744" width="8.85546875" style="97"/>
    <col min="11745" max="11745" width="4.28515625" style="97" customWidth="1"/>
    <col min="11746" max="11746" width="31.140625" style="97" customWidth="1"/>
    <col min="11747" max="11749" width="10" style="97" customWidth="1"/>
    <col min="11750" max="11750" width="10.28515625" style="97" customWidth="1"/>
    <col min="11751" max="11752" width="10" style="97" customWidth="1"/>
    <col min="11753" max="12000" width="8.85546875" style="97"/>
    <col min="12001" max="12001" width="4.28515625" style="97" customWidth="1"/>
    <col min="12002" max="12002" width="31.140625" style="97" customWidth="1"/>
    <col min="12003" max="12005" width="10" style="97" customWidth="1"/>
    <col min="12006" max="12006" width="10.28515625" style="97" customWidth="1"/>
    <col min="12007" max="12008" width="10" style="97" customWidth="1"/>
    <col min="12009" max="12256" width="8.85546875" style="97"/>
    <col min="12257" max="12257" width="4.28515625" style="97" customWidth="1"/>
    <col min="12258" max="12258" width="31.140625" style="97" customWidth="1"/>
    <col min="12259" max="12261" width="10" style="97" customWidth="1"/>
    <col min="12262" max="12262" width="10.28515625" style="97" customWidth="1"/>
    <col min="12263" max="12264" width="10" style="97" customWidth="1"/>
    <col min="12265" max="12512" width="8.85546875" style="97"/>
    <col min="12513" max="12513" width="4.28515625" style="97" customWidth="1"/>
    <col min="12514" max="12514" width="31.140625" style="97" customWidth="1"/>
    <col min="12515" max="12517" width="10" style="97" customWidth="1"/>
    <col min="12518" max="12518" width="10.28515625" style="97" customWidth="1"/>
    <col min="12519" max="12520" width="10" style="97" customWidth="1"/>
    <col min="12521" max="12768" width="8.85546875" style="97"/>
    <col min="12769" max="12769" width="4.28515625" style="97" customWidth="1"/>
    <col min="12770" max="12770" width="31.140625" style="97" customWidth="1"/>
    <col min="12771" max="12773" width="10" style="97" customWidth="1"/>
    <col min="12774" max="12774" width="10.28515625" style="97" customWidth="1"/>
    <col min="12775" max="12776" width="10" style="97" customWidth="1"/>
    <col min="12777" max="13024" width="8.85546875" style="97"/>
    <col min="13025" max="13025" width="4.28515625" style="97" customWidth="1"/>
    <col min="13026" max="13026" width="31.140625" style="97" customWidth="1"/>
    <col min="13027" max="13029" width="10" style="97" customWidth="1"/>
    <col min="13030" max="13030" width="10.28515625" style="97" customWidth="1"/>
    <col min="13031" max="13032" width="10" style="97" customWidth="1"/>
    <col min="13033" max="13280" width="8.85546875" style="97"/>
    <col min="13281" max="13281" width="4.28515625" style="97" customWidth="1"/>
    <col min="13282" max="13282" width="31.140625" style="97" customWidth="1"/>
    <col min="13283" max="13285" width="10" style="97" customWidth="1"/>
    <col min="13286" max="13286" width="10.28515625" style="97" customWidth="1"/>
    <col min="13287" max="13288" width="10" style="97" customWidth="1"/>
    <col min="13289" max="13536" width="8.85546875" style="97"/>
    <col min="13537" max="13537" width="4.28515625" style="97" customWidth="1"/>
    <col min="13538" max="13538" width="31.140625" style="97" customWidth="1"/>
    <col min="13539" max="13541" width="10" style="97" customWidth="1"/>
    <col min="13542" max="13542" width="10.28515625" style="97" customWidth="1"/>
    <col min="13543" max="13544" width="10" style="97" customWidth="1"/>
    <col min="13545" max="13792" width="8.85546875" style="97"/>
    <col min="13793" max="13793" width="4.28515625" style="97" customWidth="1"/>
    <col min="13794" max="13794" width="31.140625" style="97" customWidth="1"/>
    <col min="13795" max="13797" width="10" style="97" customWidth="1"/>
    <col min="13798" max="13798" width="10.28515625" style="97" customWidth="1"/>
    <col min="13799" max="13800" width="10" style="97" customWidth="1"/>
    <col min="13801" max="14048" width="8.85546875" style="97"/>
    <col min="14049" max="14049" width="4.28515625" style="97" customWidth="1"/>
    <col min="14050" max="14050" width="31.140625" style="97" customWidth="1"/>
    <col min="14051" max="14053" width="10" style="97" customWidth="1"/>
    <col min="14054" max="14054" width="10.28515625" style="97" customWidth="1"/>
    <col min="14055" max="14056" width="10" style="97" customWidth="1"/>
    <col min="14057" max="14304" width="8.85546875" style="97"/>
    <col min="14305" max="14305" width="4.28515625" style="97" customWidth="1"/>
    <col min="14306" max="14306" width="31.140625" style="97" customWidth="1"/>
    <col min="14307" max="14309" width="10" style="97" customWidth="1"/>
    <col min="14310" max="14310" width="10.28515625" style="97" customWidth="1"/>
    <col min="14311" max="14312" width="10" style="97" customWidth="1"/>
    <col min="14313" max="14560" width="8.85546875" style="97"/>
    <col min="14561" max="14561" width="4.28515625" style="97" customWidth="1"/>
    <col min="14562" max="14562" width="31.140625" style="97" customWidth="1"/>
    <col min="14563" max="14565" width="10" style="97" customWidth="1"/>
    <col min="14566" max="14566" width="10.28515625" style="97" customWidth="1"/>
    <col min="14567" max="14568" width="10" style="97" customWidth="1"/>
    <col min="14569" max="14816" width="8.85546875" style="97"/>
    <col min="14817" max="14817" width="4.28515625" style="97" customWidth="1"/>
    <col min="14818" max="14818" width="31.140625" style="97" customWidth="1"/>
    <col min="14819" max="14821" width="10" style="97" customWidth="1"/>
    <col min="14822" max="14822" width="10.28515625" style="97" customWidth="1"/>
    <col min="14823" max="14824" width="10" style="97" customWidth="1"/>
    <col min="14825" max="15072" width="8.85546875" style="97"/>
    <col min="15073" max="15073" width="4.28515625" style="97" customWidth="1"/>
    <col min="15074" max="15074" width="31.140625" style="97" customWidth="1"/>
    <col min="15075" max="15077" width="10" style="97" customWidth="1"/>
    <col min="15078" max="15078" width="10.28515625" style="97" customWidth="1"/>
    <col min="15079" max="15080" width="10" style="97" customWidth="1"/>
    <col min="15081" max="15328" width="8.85546875" style="97"/>
    <col min="15329" max="15329" width="4.28515625" style="97" customWidth="1"/>
    <col min="15330" max="15330" width="31.140625" style="97" customWidth="1"/>
    <col min="15331" max="15333" width="10" style="97" customWidth="1"/>
    <col min="15334" max="15334" width="10.28515625" style="97" customWidth="1"/>
    <col min="15335" max="15336" width="10" style="97" customWidth="1"/>
    <col min="15337" max="15584" width="8.85546875" style="97"/>
    <col min="15585" max="15585" width="4.28515625" style="97" customWidth="1"/>
    <col min="15586" max="15586" width="31.140625" style="97" customWidth="1"/>
    <col min="15587" max="15589" width="10" style="97" customWidth="1"/>
    <col min="15590" max="15590" width="10.28515625" style="97" customWidth="1"/>
    <col min="15591" max="15592" width="10" style="97" customWidth="1"/>
    <col min="15593" max="15840" width="8.85546875" style="97"/>
    <col min="15841" max="15841" width="4.28515625" style="97" customWidth="1"/>
    <col min="15842" max="15842" width="31.140625" style="97" customWidth="1"/>
    <col min="15843" max="15845" width="10" style="97" customWidth="1"/>
    <col min="15846" max="15846" width="10.28515625" style="97" customWidth="1"/>
    <col min="15847" max="15848" width="10" style="97" customWidth="1"/>
    <col min="15849" max="16096" width="8.85546875" style="97"/>
    <col min="16097" max="16097" width="4.28515625" style="97" customWidth="1"/>
    <col min="16098" max="16098" width="31.140625" style="97" customWidth="1"/>
    <col min="16099" max="16101" width="10" style="97" customWidth="1"/>
    <col min="16102" max="16102" width="10.28515625" style="97" customWidth="1"/>
    <col min="16103" max="16104" width="10" style="97" customWidth="1"/>
    <col min="16105" max="16371" width="8.85546875" style="97"/>
    <col min="16372" max="16384" width="9.140625" style="97" customWidth="1"/>
  </cols>
  <sheetData>
    <row r="1" spans="1:3" s="108" customFormat="1" ht="20.25" x14ac:dyDescent="0.3">
      <c r="A1" s="247" t="s">
        <v>221</v>
      </c>
      <c r="B1" s="247"/>
      <c r="C1" s="247"/>
    </row>
    <row r="2" spans="1:3" s="108" customFormat="1" ht="20.25" x14ac:dyDescent="0.3">
      <c r="A2" s="247" t="s">
        <v>531</v>
      </c>
      <c r="B2" s="247"/>
      <c r="C2" s="247"/>
    </row>
    <row r="3" spans="1:3" s="108" customFormat="1" ht="20.25" x14ac:dyDescent="0.3">
      <c r="A3" s="247" t="s">
        <v>89</v>
      </c>
      <c r="B3" s="247"/>
      <c r="C3" s="247"/>
    </row>
    <row r="4" spans="1:3" s="110" customFormat="1" ht="8.4499999999999993" customHeight="1" x14ac:dyDescent="0.2">
      <c r="A4" s="156"/>
      <c r="B4" s="157"/>
      <c r="C4" s="109"/>
    </row>
    <row r="5" spans="1:3" ht="13.15" customHeight="1" x14ac:dyDescent="0.25">
      <c r="A5" s="245" t="s">
        <v>95</v>
      </c>
      <c r="B5" s="249" t="s">
        <v>90</v>
      </c>
      <c r="C5" s="246" t="s">
        <v>222</v>
      </c>
    </row>
    <row r="6" spans="1:3" ht="13.15" customHeight="1" x14ac:dyDescent="0.25">
      <c r="A6" s="245"/>
      <c r="B6" s="249"/>
      <c r="C6" s="246"/>
    </row>
    <row r="7" spans="1:3" ht="27" customHeight="1" x14ac:dyDescent="0.25">
      <c r="A7" s="245"/>
      <c r="B7" s="249"/>
      <c r="C7" s="246"/>
    </row>
    <row r="8" spans="1:3" x14ac:dyDescent="0.25">
      <c r="A8" s="151" t="s">
        <v>4</v>
      </c>
      <c r="B8" s="150" t="s">
        <v>223</v>
      </c>
      <c r="C8" s="151">
        <v>1</v>
      </c>
    </row>
    <row r="9" spans="1:3" ht="24" customHeight="1" x14ac:dyDescent="0.25">
      <c r="A9" s="151">
        <v>1</v>
      </c>
      <c r="B9" s="100" t="s">
        <v>98</v>
      </c>
      <c r="C9" s="122">
        <v>17</v>
      </c>
    </row>
    <row r="10" spans="1:3" ht="24" customHeight="1" x14ac:dyDescent="0.25">
      <c r="A10" s="151">
        <v>2</v>
      </c>
      <c r="B10" s="100" t="s">
        <v>101</v>
      </c>
      <c r="C10" s="122">
        <v>16</v>
      </c>
    </row>
    <row r="11" spans="1:3" ht="24" customHeight="1" x14ac:dyDescent="0.25">
      <c r="A11" s="151">
        <v>3</v>
      </c>
      <c r="B11" s="100" t="s">
        <v>176</v>
      </c>
      <c r="C11" s="122">
        <v>14</v>
      </c>
    </row>
    <row r="12" spans="1:3" ht="24" customHeight="1" x14ac:dyDescent="0.25">
      <c r="A12" s="151">
        <v>4</v>
      </c>
      <c r="B12" s="100" t="s">
        <v>103</v>
      </c>
      <c r="C12" s="122">
        <v>13</v>
      </c>
    </row>
    <row r="13" spans="1:3" ht="24" customHeight="1" x14ac:dyDescent="0.25">
      <c r="A13" s="151">
        <v>5</v>
      </c>
      <c r="B13" s="100" t="s">
        <v>96</v>
      </c>
      <c r="C13" s="122">
        <v>13</v>
      </c>
    </row>
    <row r="14" spans="1:3" ht="24" customHeight="1" x14ac:dyDescent="0.25">
      <c r="A14" s="151">
        <v>6</v>
      </c>
      <c r="B14" s="100" t="s">
        <v>104</v>
      </c>
      <c r="C14" s="122">
        <v>12</v>
      </c>
    </row>
    <row r="15" spans="1:3" ht="24" customHeight="1" x14ac:dyDescent="0.25">
      <c r="A15" s="151">
        <v>7</v>
      </c>
      <c r="B15" s="100" t="s">
        <v>141</v>
      </c>
      <c r="C15" s="122">
        <v>10</v>
      </c>
    </row>
    <row r="16" spans="1:3" ht="24" customHeight="1" x14ac:dyDescent="0.25">
      <c r="A16" s="151">
        <v>8</v>
      </c>
      <c r="B16" s="100" t="s">
        <v>97</v>
      </c>
      <c r="C16" s="122">
        <v>10</v>
      </c>
    </row>
    <row r="17" spans="1:3" ht="24" customHeight="1" x14ac:dyDescent="0.25">
      <c r="A17" s="151">
        <v>9</v>
      </c>
      <c r="B17" s="100" t="s">
        <v>121</v>
      </c>
      <c r="C17" s="122">
        <v>7</v>
      </c>
    </row>
    <row r="18" spans="1:3" ht="24" customHeight="1" x14ac:dyDescent="0.25">
      <c r="A18" s="151">
        <v>10</v>
      </c>
      <c r="B18" s="100" t="s">
        <v>100</v>
      </c>
      <c r="C18" s="122">
        <v>7</v>
      </c>
    </row>
    <row r="19" spans="1:3" ht="24" customHeight="1" x14ac:dyDescent="0.25">
      <c r="A19" s="151">
        <v>11</v>
      </c>
      <c r="B19" s="100" t="s">
        <v>110</v>
      </c>
      <c r="C19" s="122">
        <v>6</v>
      </c>
    </row>
    <row r="20" spans="1:3" ht="24" customHeight="1" x14ac:dyDescent="0.25">
      <c r="A20" s="151">
        <v>12</v>
      </c>
      <c r="B20" s="100" t="s">
        <v>128</v>
      </c>
      <c r="C20" s="122">
        <v>6</v>
      </c>
    </row>
    <row r="21" spans="1:3" ht="24" customHeight="1" x14ac:dyDescent="0.25">
      <c r="A21" s="151">
        <v>13</v>
      </c>
      <c r="B21" s="100" t="s">
        <v>126</v>
      </c>
      <c r="C21" s="122">
        <v>6</v>
      </c>
    </row>
    <row r="22" spans="1:3" ht="31.15" customHeight="1" x14ac:dyDescent="0.25">
      <c r="A22" s="151">
        <v>14</v>
      </c>
      <c r="B22" s="100" t="s">
        <v>115</v>
      </c>
      <c r="C22" s="122">
        <v>6</v>
      </c>
    </row>
    <row r="23" spans="1:3" ht="24" customHeight="1" x14ac:dyDescent="0.25">
      <c r="A23" s="151">
        <v>15</v>
      </c>
      <c r="B23" s="100" t="s">
        <v>177</v>
      </c>
      <c r="C23" s="122">
        <v>6</v>
      </c>
    </row>
    <row r="24" spans="1:3" ht="24" customHeight="1" x14ac:dyDescent="0.25">
      <c r="A24" s="151">
        <v>16</v>
      </c>
      <c r="B24" s="100" t="s">
        <v>107</v>
      </c>
      <c r="C24" s="122">
        <v>6</v>
      </c>
    </row>
    <row r="25" spans="1:3" ht="24" customHeight="1" x14ac:dyDescent="0.25">
      <c r="A25" s="151">
        <v>17</v>
      </c>
      <c r="B25" s="100" t="s">
        <v>117</v>
      </c>
      <c r="C25" s="122">
        <v>6</v>
      </c>
    </row>
    <row r="26" spans="1:3" ht="24" customHeight="1" x14ac:dyDescent="0.25">
      <c r="A26" s="151">
        <v>18</v>
      </c>
      <c r="B26" s="100" t="s">
        <v>109</v>
      </c>
      <c r="C26" s="122">
        <v>6</v>
      </c>
    </row>
    <row r="27" spans="1:3" ht="24" customHeight="1" x14ac:dyDescent="0.25">
      <c r="A27" s="151">
        <v>19</v>
      </c>
      <c r="B27" s="100" t="s">
        <v>122</v>
      </c>
      <c r="C27" s="122">
        <v>5</v>
      </c>
    </row>
    <row r="28" spans="1:3" ht="24" customHeight="1" x14ac:dyDescent="0.25">
      <c r="A28" s="151">
        <v>20</v>
      </c>
      <c r="B28" s="100" t="s">
        <v>137</v>
      </c>
      <c r="C28" s="122">
        <v>5</v>
      </c>
    </row>
    <row r="29" spans="1:3" ht="24" customHeight="1" x14ac:dyDescent="0.25">
      <c r="A29" s="151">
        <v>21</v>
      </c>
      <c r="B29" s="100" t="s">
        <v>105</v>
      </c>
      <c r="C29" s="122">
        <v>5</v>
      </c>
    </row>
    <row r="30" spans="1:3" ht="24" customHeight="1" x14ac:dyDescent="0.25">
      <c r="A30" s="151">
        <v>22</v>
      </c>
      <c r="B30" s="100" t="s">
        <v>429</v>
      </c>
      <c r="C30" s="122">
        <v>5</v>
      </c>
    </row>
    <row r="31" spans="1:3" ht="24" customHeight="1" x14ac:dyDescent="0.25">
      <c r="A31" s="151">
        <v>23</v>
      </c>
      <c r="B31" s="100" t="s">
        <v>146</v>
      </c>
      <c r="C31" s="122">
        <v>4</v>
      </c>
    </row>
    <row r="32" spans="1:3" ht="24" customHeight="1" x14ac:dyDescent="0.25">
      <c r="A32" s="151">
        <v>24</v>
      </c>
      <c r="B32" s="100" t="s">
        <v>114</v>
      </c>
      <c r="C32" s="122">
        <v>4</v>
      </c>
    </row>
    <row r="33" spans="1:3" ht="24" customHeight="1" x14ac:dyDescent="0.25">
      <c r="A33" s="151">
        <v>25</v>
      </c>
      <c r="B33" s="100" t="s">
        <v>206</v>
      </c>
      <c r="C33" s="122">
        <v>4</v>
      </c>
    </row>
    <row r="34" spans="1:3" ht="24" customHeight="1" x14ac:dyDescent="0.25">
      <c r="A34" s="151">
        <v>26</v>
      </c>
      <c r="B34" s="100" t="s">
        <v>106</v>
      </c>
      <c r="C34" s="122">
        <v>4</v>
      </c>
    </row>
    <row r="35" spans="1:3" ht="31.15" customHeight="1" x14ac:dyDescent="0.25">
      <c r="A35" s="151">
        <v>27</v>
      </c>
      <c r="B35" s="100" t="s">
        <v>119</v>
      </c>
      <c r="C35" s="122">
        <v>4</v>
      </c>
    </row>
    <row r="36" spans="1:3" ht="24" customHeight="1" x14ac:dyDescent="0.25">
      <c r="A36" s="151">
        <v>28</v>
      </c>
      <c r="B36" s="100" t="s">
        <v>129</v>
      </c>
      <c r="C36" s="122">
        <v>4</v>
      </c>
    </row>
    <row r="37" spans="1:3" ht="24" customHeight="1" x14ac:dyDescent="0.25">
      <c r="A37" s="151">
        <v>29</v>
      </c>
      <c r="B37" s="100" t="s">
        <v>116</v>
      </c>
      <c r="C37" s="122">
        <v>4</v>
      </c>
    </row>
    <row r="38" spans="1:3" ht="24" customHeight="1" x14ac:dyDescent="0.25">
      <c r="A38" s="151">
        <v>30</v>
      </c>
      <c r="B38" s="100" t="s">
        <v>145</v>
      </c>
      <c r="C38" s="122">
        <v>3</v>
      </c>
    </row>
    <row r="39" spans="1:3" ht="24" customHeight="1" x14ac:dyDescent="0.25">
      <c r="A39" s="151">
        <v>31</v>
      </c>
      <c r="B39" s="100" t="s">
        <v>381</v>
      </c>
      <c r="C39" s="122">
        <v>3</v>
      </c>
    </row>
    <row r="40" spans="1:3" ht="24" customHeight="1" x14ac:dyDescent="0.25">
      <c r="A40" s="151">
        <v>32</v>
      </c>
      <c r="B40" s="100" t="s">
        <v>160</v>
      </c>
      <c r="C40" s="122">
        <v>3</v>
      </c>
    </row>
    <row r="41" spans="1:3" ht="24" customHeight="1" x14ac:dyDescent="0.25">
      <c r="A41" s="151">
        <v>33</v>
      </c>
      <c r="B41" s="100" t="s">
        <v>134</v>
      </c>
      <c r="C41" s="122">
        <v>3</v>
      </c>
    </row>
    <row r="42" spans="1:3" ht="24" customHeight="1" x14ac:dyDescent="0.25">
      <c r="A42" s="151">
        <v>34</v>
      </c>
      <c r="B42" s="100" t="s">
        <v>99</v>
      </c>
      <c r="C42" s="122">
        <v>3</v>
      </c>
    </row>
    <row r="43" spans="1:3" ht="24" customHeight="1" x14ac:dyDescent="0.25">
      <c r="A43" s="151">
        <v>35</v>
      </c>
      <c r="B43" s="100" t="s">
        <v>431</v>
      </c>
      <c r="C43" s="122">
        <v>3</v>
      </c>
    </row>
    <row r="44" spans="1:3" ht="31.15" customHeight="1" x14ac:dyDescent="0.25">
      <c r="A44" s="151">
        <v>36</v>
      </c>
      <c r="B44" s="100" t="s">
        <v>187</v>
      </c>
      <c r="C44" s="122">
        <v>3</v>
      </c>
    </row>
    <row r="45" spans="1:3" ht="31.15" customHeight="1" x14ac:dyDescent="0.25">
      <c r="A45" s="151">
        <v>37</v>
      </c>
      <c r="B45" s="100" t="s">
        <v>123</v>
      </c>
      <c r="C45" s="122">
        <v>3</v>
      </c>
    </row>
    <row r="46" spans="1:3" ht="24" customHeight="1" x14ac:dyDescent="0.25">
      <c r="A46" s="151">
        <v>38</v>
      </c>
      <c r="B46" s="100" t="s">
        <v>153</v>
      </c>
      <c r="C46" s="122">
        <v>2</v>
      </c>
    </row>
    <row r="47" spans="1:3" ht="24" customHeight="1" x14ac:dyDescent="0.25">
      <c r="A47" s="151">
        <v>39</v>
      </c>
      <c r="B47" s="100" t="s">
        <v>506</v>
      </c>
      <c r="C47" s="122">
        <v>2</v>
      </c>
    </row>
    <row r="48" spans="1:3" ht="24" customHeight="1" x14ac:dyDescent="0.25">
      <c r="A48" s="151">
        <v>40</v>
      </c>
      <c r="B48" s="100" t="s">
        <v>190</v>
      </c>
      <c r="C48" s="122">
        <v>2</v>
      </c>
    </row>
    <row r="49" spans="1:3" ht="24" customHeight="1" x14ac:dyDescent="0.25">
      <c r="A49" s="151">
        <v>41</v>
      </c>
      <c r="B49" s="100" t="s">
        <v>151</v>
      </c>
      <c r="C49" s="122">
        <v>2</v>
      </c>
    </row>
    <row r="50" spans="1:3" ht="24" customHeight="1" x14ac:dyDescent="0.25">
      <c r="A50" s="151">
        <v>42</v>
      </c>
      <c r="B50" s="100" t="s">
        <v>351</v>
      </c>
      <c r="C50" s="122">
        <v>2</v>
      </c>
    </row>
    <row r="51" spans="1:3" ht="24" customHeight="1" x14ac:dyDescent="0.25">
      <c r="A51" s="151">
        <v>43</v>
      </c>
      <c r="B51" s="100" t="s">
        <v>127</v>
      </c>
      <c r="C51" s="122">
        <v>2</v>
      </c>
    </row>
    <row r="52" spans="1:3" ht="24" customHeight="1" x14ac:dyDescent="0.25">
      <c r="A52" s="151">
        <v>44</v>
      </c>
      <c r="B52" s="100" t="s">
        <v>208</v>
      </c>
      <c r="C52" s="122">
        <v>2</v>
      </c>
    </row>
    <row r="53" spans="1:3" ht="24" customHeight="1" x14ac:dyDescent="0.25">
      <c r="A53" s="151">
        <v>45</v>
      </c>
      <c r="B53" s="100" t="s">
        <v>113</v>
      </c>
      <c r="C53" s="122">
        <v>2</v>
      </c>
    </row>
    <row r="54" spans="1:3" ht="24" customHeight="1" x14ac:dyDescent="0.25">
      <c r="A54" s="151">
        <v>46</v>
      </c>
      <c r="B54" s="100" t="s">
        <v>161</v>
      </c>
      <c r="C54" s="122">
        <v>2</v>
      </c>
    </row>
    <row r="55" spans="1:3" ht="24" customHeight="1" x14ac:dyDescent="0.25">
      <c r="A55" s="151">
        <v>47</v>
      </c>
      <c r="B55" s="100" t="s">
        <v>382</v>
      </c>
      <c r="C55" s="122">
        <v>2</v>
      </c>
    </row>
    <row r="56" spans="1:3" ht="24" customHeight="1" x14ac:dyDescent="0.25">
      <c r="A56" s="151">
        <v>48</v>
      </c>
      <c r="B56" s="100" t="s">
        <v>192</v>
      </c>
      <c r="C56" s="122">
        <v>2</v>
      </c>
    </row>
    <row r="57" spans="1:3" ht="24" customHeight="1" x14ac:dyDescent="0.25">
      <c r="A57" s="151">
        <v>49</v>
      </c>
      <c r="B57" s="100" t="s">
        <v>162</v>
      </c>
      <c r="C57" s="122">
        <v>2</v>
      </c>
    </row>
    <row r="58" spans="1:3" ht="24" customHeight="1" x14ac:dyDescent="0.25">
      <c r="A58" s="151">
        <v>50</v>
      </c>
      <c r="B58" s="100" t="s">
        <v>158</v>
      </c>
      <c r="C58" s="122">
        <v>2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141"/>
  <sheetViews>
    <sheetView zoomScale="90" zoomScaleNormal="90" zoomScaleSheetLayoutView="90" workbookViewId="0">
      <selection activeCell="G18" sqref="G18"/>
    </sheetView>
  </sheetViews>
  <sheetFormatPr defaultColWidth="8.85546875" defaultRowHeight="15.75" x14ac:dyDescent="0.25"/>
  <cols>
    <col min="1" max="1" width="4.28515625" style="158" customWidth="1"/>
    <col min="2" max="2" width="61.42578125" style="163" customWidth="1"/>
    <col min="3" max="3" width="24.7109375" style="97" customWidth="1"/>
    <col min="4" max="217" width="8.85546875" style="97"/>
    <col min="218" max="218" width="4.28515625" style="97" customWidth="1"/>
    <col min="219" max="219" width="28.42578125" style="97" customWidth="1"/>
    <col min="220" max="222" width="10" style="97" customWidth="1"/>
    <col min="223" max="223" width="11.42578125" style="97" customWidth="1"/>
    <col min="224" max="225" width="11" style="97" customWidth="1"/>
    <col min="226" max="473" width="8.85546875" style="97"/>
    <col min="474" max="474" width="4.28515625" style="97" customWidth="1"/>
    <col min="475" max="475" width="28.42578125" style="97" customWidth="1"/>
    <col min="476" max="478" width="10" style="97" customWidth="1"/>
    <col min="479" max="479" width="11.42578125" style="97" customWidth="1"/>
    <col min="480" max="481" width="11" style="97" customWidth="1"/>
    <col min="482" max="729" width="8.85546875" style="97"/>
    <col min="730" max="730" width="4.28515625" style="97" customWidth="1"/>
    <col min="731" max="731" width="28.42578125" style="97" customWidth="1"/>
    <col min="732" max="734" width="10" style="97" customWidth="1"/>
    <col min="735" max="735" width="11.42578125" style="97" customWidth="1"/>
    <col min="736" max="737" width="11" style="97" customWidth="1"/>
    <col min="738" max="985" width="8.85546875" style="97"/>
    <col min="986" max="986" width="4.28515625" style="97" customWidth="1"/>
    <col min="987" max="987" width="28.42578125" style="97" customWidth="1"/>
    <col min="988" max="990" width="10" style="97" customWidth="1"/>
    <col min="991" max="991" width="11.42578125" style="97" customWidth="1"/>
    <col min="992" max="993" width="11" style="97" customWidth="1"/>
    <col min="994" max="1241" width="8.85546875" style="97"/>
    <col min="1242" max="1242" width="4.28515625" style="97" customWidth="1"/>
    <col min="1243" max="1243" width="28.42578125" style="97" customWidth="1"/>
    <col min="1244" max="1246" width="10" style="97" customWidth="1"/>
    <col min="1247" max="1247" width="11.42578125" style="97" customWidth="1"/>
    <col min="1248" max="1249" width="11" style="97" customWidth="1"/>
    <col min="1250" max="1497" width="8.85546875" style="97"/>
    <col min="1498" max="1498" width="4.28515625" style="97" customWidth="1"/>
    <col min="1499" max="1499" width="28.42578125" style="97" customWidth="1"/>
    <col min="1500" max="1502" width="10" style="97" customWidth="1"/>
    <col min="1503" max="1503" width="11.42578125" style="97" customWidth="1"/>
    <col min="1504" max="1505" width="11" style="97" customWidth="1"/>
    <col min="1506" max="1753" width="8.85546875" style="97"/>
    <col min="1754" max="1754" width="4.28515625" style="97" customWidth="1"/>
    <col min="1755" max="1755" width="28.42578125" style="97" customWidth="1"/>
    <col min="1756" max="1758" width="10" style="97" customWidth="1"/>
    <col min="1759" max="1759" width="11.42578125" style="97" customWidth="1"/>
    <col min="1760" max="1761" width="11" style="97" customWidth="1"/>
    <col min="1762" max="2009" width="8.85546875" style="97"/>
    <col min="2010" max="2010" width="4.28515625" style="97" customWidth="1"/>
    <col min="2011" max="2011" width="28.42578125" style="97" customWidth="1"/>
    <col min="2012" max="2014" width="10" style="97" customWidth="1"/>
    <col min="2015" max="2015" width="11.42578125" style="97" customWidth="1"/>
    <col min="2016" max="2017" width="11" style="97" customWidth="1"/>
    <col min="2018" max="2265" width="8.85546875" style="97"/>
    <col min="2266" max="2266" width="4.28515625" style="97" customWidth="1"/>
    <col min="2267" max="2267" width="28.42578125" style="97" customWidth="1"/>
    <col min="2268" max="2270" width="10" style="97" customWidth="1"/>
    <col min="2271" max="2271" width="11.42578125" style="97" customWidth="1"/>
    <col min="2272" max="2273" width="11" style="97" customWidth="1"/>
    <col min="2274" max="2521" width="8.85546875" style="97"/>
    <col min="2522" max="2522" width="4.28515625" style="97" customWidth="1"/>
    <col min="2523" max="2523" width="28.42578125" style="97" customWidth="1"/>
    <col min="2524" max="2526" width="10" style="97" customWidth="1"/>
    <col min="2527" max="2527" width="11.42578125" style="97" customWidth="1"/>
    <col min="2528" max="2529" width="11" style="97" customWidth="1"/>
    <col min="2530" max="2777" width="8.85546875" style="97"/>
    <col min="2778" max="2778" width="4.28515625" style="97" customWidth="1"/>
    <col min="2779" max="2779" width="28.42578125" style="97" customWidth="1"/>
    <col min="2780" max="2782" width="10" style="97" customWidth="1"/>
    <col min="2783" max="2783" width="11.42578125" style="97" customWidth="1"/>
    <col min="2784" max="2785" width="11" style="97" customWidth="1"/>
    <col min="2786" max="3033" width="8.85546875" style="97"/>
    <col min="3034" max="3034" width="4.28515625" style="97" customWidth="1"/>
    <col min="3035" max="3035" width="28.42578125" style="97" customWidth="1"/>
    <col min="3036" max="3038" width="10" style="97" customWidth="1"/>
    <col min="3039" max="3039" width="11.42578125" style="97" customWidth="1"/>
    <col min="3040" max="3041" width="11" style="97" customWidth="1"/>
    <col min="3042" max="3289" width="8.85546875" style="97"/>
    <col min="3290" max="3290" width="4.28515625" style="97" customWidth="1"/>
    <col min="3291" max="3291" width="28.42578125" style="97" customWidth="1"/>
    <col min="3292" max="3294" width="10" style="97" customWidth="1"/>
    <col min="3295" max="3295" width="11.42578125" style="97" customWidth="1"/>
    <col min="3296" max="3297" width="11" style="97" customWidth="1"/>
    <col min="3298" max="3545" width="8.85546875" style="97"/>
    <col min="3546" max="3546" width="4.28515625" style="97" customWidth="1"/>
    <col min="3547" max="3547" width="28.42578125" style="97" customWidth="1"/>
    <col min="3548" max="3550" width="10" style="97" customWidth="1"/>
    <col min="3551" max="3551" width="11.42578125" style="97" customWidth="1"/>
    <col min="3552" max="3553" width="11" style="97" customWidth="1"/>
    <col min="3554" max="3801" width="8.85546875" style="97"/>
    <col min="3802" max="3802" width="4.28515625" style="97" customWidth="1"/>
    <col min="3803" max="3803" width="28.42578125" style="97" customWidth="1"/>
    <col min="3804" max="3806" width="10" style="97" customWidth="1"/>
    <col min="3807" max="3807" width="11.42578125" style="97" customWidth="1"/>
    <col min="3808" max="3809" width="11" style="97" customWidth="1"/>
    <col min="3810" max="4057" width="8.85546875" style="97"/>
    <col min="4058" max="4058" width="4.28515625" style="97" customWidth="1"/>
    <col min="4059" max="4059" width="28.42578125" style="97" customWidth="1"/>
    <col min="4060" max="4062" width="10" style="97" customWidth="1"/>
    <col min="4063" max="4063" width="11.42578125" style="97" customWidth="1"/>
    <col min="4064" max="4065" width="11" style="97" customWidth="1"/>
    <col min="4066" max="4313" width="8.85546875" style="97"/>
    <col min="4314" max="4314" width="4.28515625" style="97" customWidth="1"/>
    <col min="4315" max="4315" width="28.42578125" style="97" customWidth="1"/>
    <col min="4316" max="4318" width="10" style="97" customWidth="1"/>
    <col min="4319" max="4319" width="11.42578125" style="97" customWidth="1"/>
    <col min="4320" max="4321" width="11" style="97" customWidth="1"/>
    <col min="4322" max="4569" width="8.85546875" style="97"/>
    <col min="4570" max="4570" width="4.28515625" style="97" customWidth="1"/>
    <col min="4571" max="4571" width="28.42578125" style="97" customWidth="1"/>
    <col min="4572" max="4574" width="10" style="97" customWidth="1"/>
    <col min="4575" max="4575" width="11.42578125" style="97" customWidth="1"/>
    <col min="4576" max="4577" width="11" style="97" customWidth="1"/>
    <col min="4578" max="4825" width="8.85546875" style="97"/>
    <col min="4826" max="4826" width="4.28515625" style="97" customWidth="1"/>
    <col min="4827" max="4827" width="28.42578125" style="97" customWidth="1"/>
    <col min="4828" max="4830" width="10" style="97" customWidth="1"/>
    <col min="4831" max="4831" width="11.42578125" style="97" customWidth="1"/>
    <col min="4832" max="4833" width="11" style="97" customWidth="1"/>
    <col min="4834" max="5081" width="8.85546875" style="97"/>
    <col min="5082" max="5082" width="4.28515625" style="97" customWidth="1"/>
    <col min="5083" max="5083" width="28.42578125" style="97" customWidth="1"/>
    <col min="5084" max="5086" width="10" style="97" customWidth="1"/>
    <col min="5087" max="5087" width="11.42578125" style="97" customWidth="1"/>
    <col min="5088" max="5089" width="11" style="97" customWidth="1"/>
    <col min="5090" max="5337" width="8.85546875" style="97"/>
    <col min="5338" max="5338" width="4.28515625" style="97" customWidth="1"/>
    <col min="5339" max="5339" width="28.42578125" style="97" customWidth="1"/>
    <col min="5340" max="5342" width="10" style="97" customWidth="1"/>
    <col min="5343" max="5343" width="11.42578125" style="97" customWidth="1"/>
    <col min="5344" max="5345" width="11" style="97" customWidth="1"/>
    <col min="5346" max="5593" width="8.85546875" style="97"/>
    <col min="5594" max="5594" width="4.28515625" style="97" customWidth="1"/>
    <col min="5595" max="5595" width="28.42578125" style="97" customWidth="1"/>
    <col min="5596" max="5598" width="10" style="97" customWidth="1"/>
    <col min="5599" max="5599" width="11.42578125" style="97" customWidth="1"/>
    <col min="5600" max="5601" width="11" style="97" customWidth="1"/>
    <col min="5602" max="5849" width="8.85546875" style="97"/>
    <col min="5850" max="5850" width="4.28515625" style="97" customWidth="1"/>
    <col min="5851" max="5851" width="28.42578125" style="97" customWidth="1"/>
    <col min="5852" max="5854" width="10" style="97" customWidth="1"/>
    <col min="5855" max="5855" width="11.42578125" style="97" customWidth="1"/>
    <col min="5856" max="5857" width="11" style="97" customWidth="1"/>
    <col min="5858" max="6105" width="8.85546875" style="97"/>
    <col min="6106" max="6106" width="4.28515625" style="97" customWidth="1"/>
    <col min="6107" max="6107" width="28.42578125" style="97" customWidth="1"/>
    <col min="6108" max="6110" width="10" style="97" customWidth="1"/>
    <col min="6111" max="6111" width="11.42578125" style="97" customWidth="1"/>
    <col min="6112" max="6113" width="11" style="97" customWidth="1"/>
    <col min="6114" max="6361" width="8.85546875" style="97"/>
    <col min="6362" max="6362" width="4.28515625" style="97" customWidth="1"/>
    <col min="6363" max="6363" width="28.42578125" style="97" customWidth="1"/>
    <col min="6364" max="6366" width="10" style="97" customWidth="1"/>
    <col min="6367" max="6367" width="11.42578125" style="97" customWidth="1"/>
    <col min="6368" max="6369" width="11" style="97" customWidth="1"/>
    <col min="6370" max="6617" width="8.85546875" style="97"/>
    <col min="6618" max="6618" width="4.28515625" style="97" customWidth="1"/>
    <col min="6619" max="6619" width="28.42578125" style="97" customWidth="1"/>
    <col min="6620" max="6622" width="10" style="97" customWidth="1"/>
    <col min="6623" max="6623" width="11.42578125" style="97" customWidth="1"/>
    <col min="6624" max="6625" width="11" style="97" customWidth="1"/>
    <col min="6626" max="6873" width="8.85546875" style="97"/>
    <col min="6874" max="6874" width="4.28515625" style="97" customWidth="1"/>
    <col min="6875" max="6875" width="28.42578125" style="97" customWidth="1"/>
    <col min="6876" max="6878" width="10" style="97" customWidth="1"/>
    <col min="6879" max="6879" width="11.42578125" style="97" customWidth="1"/>
    <col min="6880" max="6881" width="11" style="97" customWidth="1"/>
    <col min="6882" max="7129" width="8.85546875" style="97"/>
    <col min="7130" max="7130" width="4.28515625" style="97" customWidth="1"/>
    <col min="7131" max="7131" width="28.42578125" style="97" customWidth="1"/>
    <col min="7132" max="7134" width="10" style="97" customWidth="1"/>
    <col min="7135" max="7135" width="11.42578125" style="97" customWidth="1"/>
    <col min="7136" max="7137" width="11" style="97" customWidth="1"/>
    <col min="7138" max="7385" width="8.85546875" style="97"/>
    <col min="7386" max="7386" width="4.28515625" style="97" customWidth="1"/>
    <col min="7387" max="7387" width="28.42578125" style="97" customWidth="1"/>
    <col min="7388" max="7390" width="10" style="97" customWidth="1"/>
    <col min="7391" max="7391" width="11.42578125" style="97" customWidth="1"/>
    <col min="7392" max="7393" width="11" style="97" customWidth="1"/>
    <col min="7394" max="7641" width="8.85546875" style="97"/>
    <col min="7642" max="7642" width="4.28515625" style="97" customWidth="1"/>
    <col min="7643" max="7643" width="28.42578125" style="97" customWidth="1"/>
    <col min="7644" max="7646" width="10" style="97" customWidth="1"/>
    <col min="7647" max="7647" width="11.42578125" style="97" customWidth="1"/>
    <col min="7648" max="7649" width="11" style="97" customWidth="1"/>
    <col min="7650" max="7897" width="8.85546875" style="97"/>
    <col min="7898" max="7898" width="4.28515625" style="97" customWidth="1"/>
    <col min="7899" max="7899" width="28.42578125" style="97" customWidth="1"/>
    <col min="7900" max="7902" width="10" style="97" customWidth="1"/>
    <col min="7903" max="7903" width="11.42578125" style="97" customWidth="1"/>
    <col min="7904" max="7905" width="11" style="97" customWidth="1"/>
    <col min="7906" max="8153" width="8.85546875" style="97"/>
    <col min="8154" max="8154" width="4.28515625" style="97" customWidth="1"/>
    <col min="8155" max="8155" width="28.42578125" style="97" customWidth="1"/>
    <col min="8156" max="8158" width="10" style="97" customWidth="1"/>
    <col min="8159" max="8159" width="11.42578125" style="97" customWidth="1"/>
    <col min="8160" max="8161" width="11" style="97" customWidth="1"/>
    <col min="8162" max="8409" width="8.85546875" style="97"/>
    <col min="8410" max="8410" width="4.28515625" style="97" customWidth="1"/>
    <col min="8411" max="8411" width="28.42578125" style="97" customWidth="1"/>
    <col min="8412" max="8414" width="10" style="97" customWidth="1"/>
    <col min="8415" max="8415" width="11.42578125" style="97" customWidth="1"/>
    <col min="8416" max="8417" width="11" style="97" customWidth="1"/>
    <col min="8418" max="8665" width="8.85546875" style="97"/>
    <col min="8666" max="8666" width="4.28515625" style="97" customWidth="1"/>
    <col min="8667" max="8667" width="28.42578125" style="97" customWidth="1"/>
    <col min="8668" max="8670" width="10" style="97" customWidth="1"/>
    <col min="8671" max="8671" width="11.42578125" style="97" customWidth="1"/>
    <col min="8672" max="8673" width="11" style="97" customWidth="1"/>
    <col min="8674" max="8921" width="8.85546875" style="97"/>
    <col min="8922" max="8922" width="4.28515625" style="97" customWidth="1"/>
    <col min="8923" max="8923" width="28.42578125" style="97" customWidth="1"/>
    <col min="8924" max="8926" width="10" style="97" customWidth="1"/>
    <col min="8927" max="8927" width="11.42578125" style="97" customWidth="1"/>
    <col min="8928" max="8929" width="11" style="97" customWidth="1"/>
    <col min="8930" max="9177" width="8.85546875" style="97"/>
    <col min="9178" max="9178" width="4.28515625" style="97" customWidth="1"/>
    <col min="9179" max="9179" width="28.42578125" style="97" customWidth="1"/>
    <col min="9180" max="9182" width="10" style="97" customWidth="1"/>
    <col min="9183" max="9183" width="11.42578125" style="97" customWidth="1"/>
    <col min="9184" max="9185" width="11" style="97" customWidth="1"/>
    <col min="9186" max="9433" width="8.85546875" style="97"/>
    <col min="9434" max="9434" width="4.28515625" style="97" customWidth="1"/>
    <col min="9435" max="9435" width="28.42578125" style="97" customWidth="1"/>
    <col min="9436" max="9438" width="10" style="97" customWidth="1"/>
    <col min="9439" max="9439" width="11.42578125" style="97" customWidth="1"/>
    <col min="9440" max="9441" width="11" style="97" customWidth="1"/>
    <col min="9442" max="9689" width="8.85546875" style="97"/>
    <col min="9690" max="9690" width="4.28515625" style="97" customWidth="1"/>
    <col min="9691" max="9691" width="28.42578125" style="97" customWidth="1"/>
    <col min="9692" max="9694" width="10" style="97" customWidth="1"/>
    <col min="9695" max="9695" width="11.42578125" style="97" customWidth="1"/>
    <col min="9696" max="9697" width="11" style="97" customWidth="1"/>
    <col min="9698" max="9945" width="8.85546875" style="97"/>
    <col min="9946" max="9946" width="4.28515625" style="97" customWidth="1"/>
    <col min="9947" max="9947" width="28.42578125" style="97" customWidth="1"/>
    <col min="9948" max="9950" width="10" style="97" customWidth="1"/>
    <col min="9951" max="9951" width="11.42578125" style="97" customWidth="1"/>
    <col min="9952" max="9953" width="11" style="97" customWidth="1"/>
    <col min="9954" max="10201" width="8.85546875" style="97"/>
    <col min="10202" max="10202" width="4.28515625" style="97" customWidth="1"/>
    <col min="10203" max="10203" width="28.42578125" style="97" customWidth="1"/>
    <col min="10204" max="10206" width="10" style="97" customWidth="1"/>
    <col min="10207" max="10207" width="11.42578125" style="97" customWidth="1"/>
    <col min="10208" max="10209" width="11" style="97" customWidth="1"/>
    <col min="10210" max="10457" width="8.85546875" style="97"/>
    <col min="10458" max="10458" width="4.28515625" style="97" customWidth="1"/>
    <col min="10459" max="10459" width="28.42578125" style="97" customWidth="1"/>
    <col min="10460" max="10462" width="10" style="97" customWidth="1"/>
    <col min="10463" max="10463" width="11.42578125" style="97" customWidth="1"/>
    <col min="10464" max="10465" width="11" style="97" customWidth="1"/>
    <col min="10466" max="10713" width="8.85546875" style="97"/>
    <col min="10714" max="10714" width="4.28515625" style="97" customWidth="1"/>
    <col min="10715" max="10715" width="28.42578125" style="97" customWidth="1"/>
    <col min="10716" max="10718" width="10" style="97" customWidth="1"/>
    <col min="10719" max="10719" width="11.42578125" style="97" customWidth="1"/>
    <col min="10720" max="10721" width="11" style="97" customWidth="1"/>
    <col min="10722" max="10969" width="8.85546875" style="97"/>
    <col min="10970" max="10970" width="4.28515625" style="97" customWidth="1"/>
    <col min="10971" max="10971" width="28.42578125" style="97" customWidth="1"/>
    <col min="10972" max="10974" width="10" style="97" customWidth="1"/>
    <col min="10975" max="10975" width="11.42578125" style="97" customWidth="1"/>
    <col min="10976" max="10977" width="11" style="97" customWidth="1"/>
    <col min="10978" max="11225" width="8.85546875" style="97"/>
    <col min="11226" max="11226" width="4.28515625" style="97" customWidth="1"/>
    <col min="11227" max="11227" width="28.42578125" style="97" customWidth="1"/>
    <col min="11228" max="11230" width="10" style="97" customWidth="1"/>
    <col min="11231" max="11231" width="11.42578125" style="97" customWidth="1"/>
    <col min="11232" max="11233" width="11" style="97" customWidth="1"/>
    <col min="11234" max="11481" width="8.85546875" style="97"/>
    <col min="11482" max="11482" width="4.28515625" style="97" customWidth="1"/>
    <col min="11483" max="11483" width="28.42578125" style="97" customWidth="1"/>
    <col min="11484" max="11486" width="10" style="97" customWidth="1"/>
    <col min="11487" max="11487" width="11.42578125" style="97" customWidth="1"/>
    <col min="11488" max="11489" width="11" style="97" customWidth="1"/>
    <col min="11490" max="11737" width="8.85546875" style="97"/>
    <col min="11738" max="11738" width="4.28515625" style="97" customWidth="1"/>
    <col min="11739" max="11739" width="28.42578125" style="97" customWidth="1"/>
    <col min="11740" max="11742" width="10" style="97" customWidth="1"/>
    <col min="11743" max="11743" width="11.42578125" style="97" customWidth="1"/>
    <col min="11744" max="11745" width="11" style="97" customWidth="1"/>
    <col min="11746" max="11993" width="8.85546875" style="97"/>
    <col min="11994" max="11994" width="4.28515625" style="97" customWidth="1"/>
    <col min="11995" max="11995" width="28.42578125" style="97" customWidth="1"/>
    <col min="11996" max="11998" width="10" style="97" customWidth="1"/>
    <col min="11999" max="11999" width="11.42578125" style="97" customWidth="1"/>
    <col min="12000" max="12001" width="11" style="97" customWidth="1"/>
    <col min="12002" max="12249" width="8.85546875" style="97"/>
    <col min="12250" max="12250" width="4.28515625" style="97" customWidth="1"/>
    <col min="12251" max="12251" width="28.42578125" style="97" customWidth="1"/>
    <col min="12252" max="12254" width="10" style="97" customWidth="1"/>
    <col min="12255" max="12255" width="11.42578125" style="97" customWidth="1"/>
    <col min="12256" max="12257" width="11" style="97" customWidth="1"/>
    <col min="12258" max="12505" width="8.85546875" style="97"/>
    <col min="12506" max="12506" width="4.28515625" style="97" customWidth="1"/>
    <col min="12507" max="12507" width="28.42578125" style="97" customWidth="1"/>
    <col min="12508" max="12510" width="10" style="97" customWidth="1"/>
    <col min="12511" max="12511" width="11.42578125" style="97" customWidth="1"/>
    <col min="12512" max="12513" width="11" style="97" customWidth="1"/>
    <col min="12514" max="12761" width="8.85546875" style="97"/>
    <col min="12762" max="12762" width="4.28515625" style="97" customWidth="1"/>
    <col min="12763" max="12763" width="28.42578125" style="97" customWidth="1"/>
    <col min="12764" max="12766" width="10" style="97" customWidth="1"/>
    <col min="12767" max="12767" width="11.42578125" style="97" customWidth="1"/>
    <col min="12768" max="12769" width="11" style="97" customWidth="1"/>
    <col min="12770" max="13017" width="8.85546875" style="97"/>
    <col min="13018" max="13018" width="4.28515625" style="97" customWidth="1"/>
    <col min="13019" max="13019" width="28.42578125" style="97" customWidth="1"/>
    <col min="13020" max="13022" width="10" style="97" customWidth="1"/>
    <col min="13023" max="13023" width="11.42578125" style="97" customWidth="1"/>
    <col min="13024" max="13025" width="11" style="97" customWidth="1"/>
    <col min="13026" max="13273" width="8.85546875" style="97"/>
    <col min="13274" max="13274" width="4.28515625" style="97" customWidth="1"/>
    <col min="13275" max="13275" width="28.42578125" style="97" customWidth="1"/>
    <col min="13276" max="13278" width="10" style="97" customWidth="1"/>
    <col min="13279" max="13279" width="11.42578125" style="97" customWidth="1"/>
    <col min="13280" max="13281" width="11" style="97" customWidth="1"/>
    <col min="13282" max="13529" width="8.85546875" style="97"/>
    <col min="13530" max="13530" width="4.28515625" style="97" customWidth="1"/>
    <col min="13531" max="13531" width="28.42578125" style="97" customWidth="1"/>
    <col min="13532" max="13534" width="10" style="97" customWidth="1"/>
    <col min="13535" max="13535" width="11.42578125" style="97" customWidth="1"/>
    <col min="13536" max="13537" width="11" style="97" customWidth="1"/>
    <col min="13538" max="13785" width="8.85546875" style="97"/>
    <col min="13786" max="13786" width="4.28515625" style="97" customWidth="1"/>
    <col min="13787" max="13787" width="28.42578125" style="97" customWidth="1"/>
    <col min="13788" max="13790" width="10" style="97" customWidth="1"/>
    <col min="13791" max="13791" width="11.42578125" style="97" customWidth="1"/>
    <col min="13792" max="13793" width="11" style="97" customWidth="1"/>
    <col min="13794" max="14041" width="8.85546875" style="97"/>
    <col min="14042" max="14042" width="4.28515625" style="97" customWidth="1"/>
    <col min="14043" max="14043" width="28.42578125" style="97" customWidth="1"/>
    <col min="14044" max="14046" width="10" style="97" customWidth="1"/>
    <col min="14047" max="14047" width="11.42578125" style="97" customWidth="1"/>
    <col min="14048" max="14049" width="11" style="97" customWidth="1"/>
    <col min="14050" max="14297" width="8.85546875" style="97"/>
    <col min="14298" max="14298" width="4.28515625" style="97" customWidth="1"/>
    <col min="14299" max="14299" width="28.42578125" style="97" customWidth="1"/>
    <col min="14300" max="14302" width="10" style="97" customWidth="1"/>
    <col min="14303" max="14303" width="11.42578125" style="97" customWidth="1"/>
    <col min="14304" max="14305" width="11" style="97" customWidth="1"/>
    <col min="14306" max="14553" width="8.85546875" style="97"/>
    <col min="14554" max="14554" width="4.28515625" style="97" customWidth="1"/>
    <col min="14555" max="14555" width="28.42578125" style="97" customWidth="1"/>
    <col min="14556" max="14558" width="10" style="97" customWidth="1"/>
    <col min="14559" max="14559" width="11.42578125" style="97" customWidth="1"/>
    <col min="14560" max="14561" width="11" style="97" customWidth="1"/>
    <col min="14562" max="14809" width="8.85546875" style="97"/>
    <col min="14810" max="14810" width="4.28515625" style="97" customWidth="1"/>
    <col min="14811" max="14811" width="28.42578125" style="97" customWidth="1"/>
    <col min="14812" max="14814" width="10" style="97" customWidth="1"/>
    <col min="14815" max="14815" width="11.42578125" style="97" customWidth="1"/>
    <col min="14816" max="14817" width="11" style="97" customWidth="1"/>
    <col min="14818" max="15065" width="8.85546875" style="97"/>
    <col min="15066" max="15066" width="4.28515625" style="97" customWidth="1"/>
    <col min="15067" max="15067" width="28.42578125" style="97" customWidth="1"/>
    <col min="15068" max="15070" width="10" style="97" customWidth="1"/>
    <col min="15071" max="15071" width="11.42578125" style="97" customWidth="1"/>
    <col min="15072" max="15073" width="11" style="97" customWidth="1"/>
    <col min="15074" max="15321" width="8.85546875" style="97"/>
    <col min="15322" max="15322" width="4.28515625" style="97" customWidth="1"/>
    <col min="15323" max="15323" width="28.42578125" style="97" customWidth="1"/>
    <col min="15324" max="15326" width="10" style="97" customWidth="1"/>
    <col min="15327" max="15327" width="11.42578125" style="97" customWidth="1"/>
    <col min="15328" max="15329" width="11" style="97" customWidth="1"/>
    <col min="15330" max="15577" width="8.85546875" style="97"/>
    <col min="15578" max="15578" width="4.28515625" style="97" customWidth="1"/>
    <col min="15579" max="15579" width="28.42578125" style="97" customWidth="1"/>
    <col min="15580" max="15582" width="10" style="97" customWidth="1"/>
    <col min="15583" max="15583" width="11.42578125" style="97" customWidth="1"/>
    <col min="15584" max="15585" width="11" style="97" customWidth="1"/>
    <col min="15586" max="15833" width="8.85546875" style="97"/>
    <col min="15834" max="15834" width="4.28515625" style="97" customWidth="1"/>
    <col min="15835" max="15835" width="28.42578125" style="97" customWidth="1"/>
    <col min="15836" max="15838" width="10" style="97" customWidth="1"/>
    <col min="15839" max="15839" width="11.42578125" style="97" customWidth="1"/>
    <col min="15840" max="15841" width="11" style="97" customWidth="1"/>
    <col min="15842" max="16089" width="8.85546875" style="97"/>
    <col min="16090" max="16090" width="4.28515625" style="97" customWidth="1"/>
    <col min="16091" max="16091" width="28.42578125" style="97" customWidth="1"/>
    <col min="16092" max="16094" width="10" style="97" customWidth="1"/>
    <col min="16095" max="16095" width="11.42578125" style="97" customWidth="1"/>
    <col min="16096" max="16097" width="11" style="97" customWidth="1"/>
    <col min="16098" max="16384" width="8.85546875" style="97"/>
  </cols>
  <sheetData>
    <row r="1" spans="1:7" s="108" customFormat="1" ht="20.25" x14ac:dyDescent="0.3">
      <c r="A1" s="247" t="s">
        <v>221</v>
      </c>
      <c r="B1" s="247"/>
      <c r="C1" s="247"/>
      <c r="D1" s="159"/>
      <c r="E1" s="159"/>
      <c r="F1" s="159"/>
      <c r="G1" s="159"/>
    </row>
    <row r="2" spans="1:7" s="108" customFormat="1" ht="20.25" x14ac:dyDescent="0.3">
      <c r="A2" s="247" t="s">
        <v>531</v>
      </c>
      <c r="B2" s="247"/>
      <c r="C2" s="247"/>
      <c r="D2" s="159"/>
      <c r="E2" s="159"/>
      <c r="F2" s="159"/>
      <c r="G2" s="159"/>
    </row>
    <row r="3" spans="1:7" s="108" customFormat="1" ht="20.25" x14ac:dyDescent="0.3">
      <c r="A3" s="247" t="s">
        <v>143</v>
      </c>
      <c r="B3" s="247"/>
      <c r="C3" s="247"/>
    </row>
    <row r="4" spans="1:7" s="110" customFormat="1" ht="12.75" x14ac:dyDescent="0.2">
      <c r="A4" s="156"/>
      <c r="B4" s="160"/>
    </row>
    <row r="5" spans="1:7" ht="13.15" customHeight="1" x14ac:dyDescent="0.25">
      <c r="A5" s="245" t="s">
        <v>95</v>
      </c>
      <c r="B5" s="245" t="s">
        <v>90</v>
      </c>
      <c r="C5" s="246" t="s">
        <v>222</v>
      </c>
    </row>
    <row r="6" spans="1:7" ht="22.9" customHeight="1" x14ac:dyDescent="0.25">
      <c r="A6" s="245"/>
      <c r="B6" s="245"/>
      <c r="C6" s="246"/>
    </row>
    <row r="7" spans="1:7" ht="13.9" customHeight="1" x14ac:dyDescent="0.25">
      <c r="A7" s="245"/>
      <c r="B7" s="245"/>
      <c r="C7" s="246"/>
    </row>
    <row r="8" spans="1:7" x14ac:dyDescent="0.25">
      <c r="A8" s="151" t="s">
        <v>4</v>
      </c>
      <c r="B8" s="151" t="s">
        <v>223</v>
      </c>
      <c r="C8" s="151">
        <v>1</v>
      </c>
    </row>
    <row r="9" spans="1:7" s="108" customFormat="1" ht="34.9" customHeight="1" x14ac:dyDescent="0.3">
      <c r="A9" s="252" t="s">
        <v>144</v>
      </c>
      <c r="B9" s="252"/>
      <c r="C9" s="252"/>
    </row>
    <row r="10" spans="1:7" ht="18" customHeight="1" x14ac:dyDescent="0.25">
      <c r="A10" s="151">
        <v>1</v>
      </c>
      <c r="B10" s="116" t="s">
        <v>122</v>
      </c>
      <c r="C10" s="161">
        <v>5</v>
      </c>
    </row>
    <row r="11" spans="1:7" ht="18" customHeight="1" x14ac:dyDescent="0.25">
      <c r="A11" s="151">
        <v>2</v>
      </c>
      <c r="B11" s="116" t="s">
        <v>146</v>
      </c>
      <c r="C11" s="161">
        <v>4</v>
      </c>
    </row>
    <row r="12" spans="1:7" ht="18" customHeight="1" x14ac:dyDescent="0.25">
      <c r="A12" s="151">
        <v>3</v>
      </c>
      <c r="B12" s="162" t="s">
        <v>145</v>
      </c>
      <c r="C12" s="161">
        <v>3</v>
      </c>
    </row>
    <row r="13" spans="1:7" ht="18" customHeight="1" x14ac:dyDescent="0.25">
      <c r="A13" s="151">
        <v>4</v>
      </c>
      <c r="B13" s="162" t="s">
        <v>300</v>
      </c>
      <c r="C13" s="161">
        <v>1</v>
      </c>
    </row>
    <row r="14" spans="1:7" ht="18" customHeight="1" x14ac:dyDescent="0.25">
      <c r="A14" s="151">
        <v>5</v>
      </c>
      <c r="B14" s="162" t="s">
        <v>326</v>
      </c>
      <c r="C14" s="161">
        <v>1</v>
      </c>
    </row>
    <row r="15" spans="1:7" ht="18" customHeight="1" x14ac:dyDescent="0.25">
      <c r="A15" s="151">
        <v>6</v>
      </c>
      <c r="B15" s="162" t="s">
        <v>201</v>
      </c>
      <c r="C15" s="161">
        <v>1</v>
      </c>
    </row>
    <row r="16" spans="1:7" ht="18" customHeight="1" x14ac:dyDescent="0.25">
      <c r="A16" s="151">
        <v>7</v>
      </c>
      <c r="B16" s="162" t="s">
        <v>413</v>
      </c>
      <c r="C16" s="161">
        <v>1</v>
      </c>
    </row>
    <row r="17" spans="1:3" ht="18" customHeight="1" x14ac:dyDescent="0.25">
      <c r="A17" s="151">
        <v>8</v>
      </c>
      <c r="B17" s="162" t="s">
        <v>409</v>
      </c>
      <c r="C17" s="161">
        <v>1</v>
      </c>
    </row>
    <row r="18" spans="1:3" ht="18" customHeight="1" x14ac:dyDescent="0.25">
      <c r="A18" s="151">
        <v>9</v>
      </c>
      <c r="B18" s="162" t="s">
        <v>408</v>
      </c>
      <c r="C18" s="161">
        <v>1</v>
      </c>
    </row>
    <row r="19" spans="1:3" ht="18" customHeight="1" x14ac:dyDescent="0.25">
      <c r="A19" s="151">
        <v>10</v>
      </c>
      <c r="B19" s="162" t="s">
        <v>188</v>
      </c>
      <c r="C19" s="161">
        <v>1</v>
      </c>
    </row>
    <row r="20" spans="1:3" ht="18" customHeight="1" x14ac:dyDescent="0.25">
      <c r="A20" s="151">
        <v>11</v>
      </c>
      <c r="B20" s="162" t="s">
        <v>410</v>
      </c>
      <c r="C20" s="161">
        <v>1</v>
      </c>
    </row>
    <row r="21" spans="1:3" ht="18" customHeight="1" x14ac:dyDescent="0.25">
      <c r="A21" s="151">
        <v>12</v>
      </c>
      <c r="B21" s="162" t="s">
        <v>499</v>
      </c>
      <c r="C21" s="161">
        <v>1</v>
      </c>
    </row>
    <row r="22" spans="1:3" ht="18" customHeight="1" x14ac:dyDescent="0.25">
      <c r="A22" s="151">
        <v>13</v>
      </c>
      <c r="B22" s="162" t="s">
        <v>447</v>
      </c>
      <c r="C22" s="161">
        <v>1</v>
      </c>
    </row>
    <row r="23" spans="1:3" ht="18" customHeight="1" x14ac:dyDescent="0.25">
      <c r="A23" s="151">
        <v>14</v>
      </c>
      <c r="B23" s="162" t="s">
        <v>189</v>
      </c>
      <c r="C23" s="161">
        <v>1</v>
      </c>
    </row>
    <row r="24" spans="1:3" ht="31.15" customHeight="1" x14ac:dyDescent="0.25">
      <c r="A24" s="151">
        <v>15</v>
      </c>
      <c r="B24" s="116" t="s">
        <v>533</v>
      </c>
      <c r="C24" s="161">
        <v>1</v>
      </c>
    </row>
    <row r="25" spans="1:3" s="108" customFormat="1" ht="34.9" customHeight="1" x14ac:dyDescent="0.3">
      <c r="A25" s="252" t="s">
        <v>36</v>
      </c>
      <c r="B25" s="252"/>
      <c r="C25" s="252"/>
    </row>
    <row r="26" spans="1:3" ht="18" customHeight="1" x14ac:dyDescent="0.25">
      <c r="A26" s="151">
        <v>1</v>
      </c>
      <c r="B26" s="162" t="s">
        <v>121</v>
      </c>
      <c r="C26" s="151">
        <v>7</v>
      </c>
    </row>
    <row r="27" spans="1:3" ht="18" customHeight="1" x14ac:dyDescent="0.25">
      <c r="A27" s="151">
        <v>2</v>
      </c>
      <c r="B27" s="162" t="s">
        <v>137</v>
      </c>
      <c r="C27" s="151">
        <v>5</v>
      </c>
    </row>
    <row r="28" spans="1:3" ht="18" customHeight="1" x14ac:dyDescent="0.25">
      <c r="A28" s="151">
        <v>3</v>
      </c>
      <c r="B28" s="162" t="s">
        <v>114</v>
      </c>
      <c r="C28" s="151">
        <v>4</v>
      </c>
    </row>
    <row r="29" spans="1:3" ht="18" customHeight="1" x14ac:dyDescent="0.25">
      <c r="A29" s="151">
        <v>4</v>
      </c>
      <c r="B29" s="162" t="s">
        <v>206</v>
      </c>
      <c r="C29" s="151">
        <v>4</v>
      </c>
    </row>
    <row r="30" spans="1:3" ht="18" customHeight="1" x14ac:dyDescent="0.25">
      <c r="A30" s="151">
        <v>5</v>
      </c>
      <c r="B30" s="162" t="s">
        <v>153</v>
      </c>
      <c r="C30" s="151">
        <v>2</v>
      </c>
    </row>
    <row r="31" spans="1:3" ht="18" customHeight="1" x14ac:dyDescent="0.25">
      <c r="A31" s="151">
        <v>6</v>
      </c>
      <c r="B31" s="162" t="s">
        <v>506</v>
      </c>
      <c r="C31" s="151">
        <v>2</v>
      </c>
    </row>
    <row r="32" spans="1:3" ht="18" customHeight="1" x14ac:dyDescent="0.25">
      <c r="A32" s="151">
        <v>7</v>
      </c>
      <c r="B32" s="162" t="s">
        <v>190</v>
      </c>
      <c r="C32" s="151">
        <v>2</v>
      </c>
    </row>
    <row r="33" spans="1:3" ht="18" customHeight="1" x14ac:dyDescent="0.25">
      <c r="A33" s="151">
        <v>8</v>
      </c>
      <c r="B33" s="162" t="s">
        <v>151</v>
      </c>
      <c r="C33" s="151">
        <v>2</v>
      </c>
    </row>
    <row r="34" spans="1:3" ht="18" customHeight="1" x14ac:dyDescent="0.25">
      <c r="A34" s="151">
        <v>9</v>
      </c>
      <c r="B34" s="115" t="s">
        <v>502</v>
      </c>
      <c r="C34" s="151">
        <v>1</v>
      </c>
    </row>
    <row r="35" spans="1:3" ht="18" customHeight="1" x14ac:dyDescent="0.25">
      <c r="A35" s="151">
        <v>10</v>
      </c>
      <c r="B35" s="162" t="s">
        <v>507</v>
      </c>
      <c r="C35" s="151">
        <v>1</v>
      </c>
    </row>
    <row r="36" spans="1:3" ht="18" customHeight="1" x14ac:dyDescent="0.25">
      <c r="A36" s="151">
        <v>11</v>
      </c>
      <c r="B36" s="162" t="s">
        <v>503</v>
      </c>
      <c r="C36" s="151">
        <v>1</v>
      </c>
    </row>
    <row r="37" spans="1:3" ht="18" customHeight="1" x14ac:dyDescent="0.25">
      <c r="A37" s="151">
        <v>12</v>
      </c>
      <c r="B37" s="162" t="s">
        <v>390</v>
      </c>
      <c r="C37" s="151">
        <v>1</v>
      </c>
    </row>
    <row r="38" spans="1:3" ht="18" customHeight="1" x14ac:dyDescent="0.25">
      <c r="A38" s="151">
        <v>13</v>
      </c>
      <c r="B38" s="162" t="s">
        <v>504</v>
      </c>
      <c r="C38" s="151">
        <v>1</v>
      </c>
    </row>
    <row r="39" spans="1:3" ht="18" customHeight="1" x14ac:dyDescent="0.25">
      <c r="A39" s="151">
        <v>14</v>
      </c>
      <c r="B39" s="162" t="s">
        <v>505</v>
      </c>
      <c r="C39" s="151">
        <v>1</v>
      </c>
    </row>
    <row r="40" spans="1:3" ht="18" customHeight="1" x14ac:dyDescent="0.25">
      <c r="A40" s="151">
        <v>15</v>
      </c>
      <c r="B40" s="162" t="s">
        <v>508</v>
      </c>
      <c r="C40" s="151">
        <v>1</v>
      </c>
    </row>
    <row r="41" spans="1:3" s="108" customFormat="1" ht="34.9" customHeight="1" x14ac:dyDescent="0.3">
      <c r="A41" s="252" t="s">
        <v>37</v>
      </c>
      <c r="B41" s="252"/>
      <c r="C41" s="252"/>
    </row>
    <row r="42" spans="1:3" ht="18.600000000000001" customHeight="1" x14ac:dyDescent="0.25">
      <c r="A42" s="151">
        <v>1</v>
      </c>
      <c r="B42" s="115" t="s">
        <v>103</v>
      </c>
      <c r="C42" s="151">
        <v>13</v>
      </c>
    </row>
    <row r="43" spans="1:3" ht="18.600000000000001" customHeight="1" x14ac:dyDescent="0.25">
      <c r="A43" s="151">
        <v>2</v>
      </c>
      <c r="B43" s="115" t="s">
        <v>110</v>
      </c>
      <c r="C43" s="151">
        <v>6</v>
      </c>
    </row>
    <row r="44" spans="1:3" ht="18.600000000000001" customHeight="1" x14ac:dyDescent="0.25">
      <c r="A44" s="151">
        <v>3</v>
      </c>
      <c r="B44" s="115" t="s">
        <v>381</v>
      </c>
      <c r="C44" s="151">
        <v>3</v>
      </c>
    </row>
    <row r="45" spans="1:3" ht="18.600000000000001" customHeight="1" x14ac:dyDescent="0.25">
      <c r="A45" s="151">
        <v>4</v>
      </c>
      <c r="B45" s="115" t="s">
        <v>351</v>
      </c>
      <c r="C45" s="151">
        <v>2</v>
      </c>
    </row>
    <row r="46" spans="1:3" ht="18.600000000000001" customHeight="1" x14ac:dyDescent="0.25">
      <c r="A46" s="151">
        <v>5</v>
      </c>
      <c r="B46" s="115" t="s">
        <v>127</v>
      </c>
      <c r="C46" s="151">
        <v>2</v>
      </c>
    </row>
    <row r="47" spans="1:3" ht="18.600000000000001" customHeight="1" x14ac:dyDescent="0.25">
      <c r="A47" s="151">
        <v>6</v>
      </c>
      <c r="B47" s="115" t="s">
        <v>208</v>
      </c>
      <c r="C47" s="151">
        <v>2</v>
      </c>
    </row>
    <row r="48" spans="1:3" ht="18.600000000000001" customHeight="1" x14ac:dyDescent="0.25">
      <c r="A48" s="151">
        <v>7</v>
      </c>
      <c r="B48" s="115" t="s">
        <v>113</v>
      </c>
      <c r="C48" s="151">
        <v>2</v>
      </c>
    </row>
    <row r="49" spans="1:3" ht="18.600000000000001" customHeight="1" x14ac:dyDescent="0.25">
      <c r="A49" s="151">
        <v>8</v>
      </c>
      <c r="B49" s="115" t="s">
        <v>509</v>
      </c>
      <c r="C49" s="151">
        <v>1</v>
      </c>
    </row>
    <row r="50" spans="1:3" ht="18.600000000000001" customHeight="1" x14ac:dyDescent="0.25">
      <c r="A50" s="151">
        <v>9</v>
      </c>
      <c r="B50" s="115" t="s">
        <v>510</v>
      </c>
      <c r="C50" s="151">
        <v>1</v>
      </c>
    </row>
    <row r="51" spans="1:3" ht="18.600000000000001" customHeight="1" x14ac:dyDescent="0.25">
      <c r="A51" s="151">
        <v>10</v>
      </c>
      <c r="B51" s="115" t="s">
        <v>419</v>
      </c>
      <c r="C51" s="151">
        <v>1</v>
      </c>
    </row>
    <row r="52" spans="1:3" ht="18.600000000000001" customHeight="1" x14ac:dyDescent="0.25">
      <c r="A52" s="151">
        <v>11</v>
      </c>
      <c r="B52" s="115" t="s">
        <v>511</v>
      </c>
      <c r="C52" s="151">
        <v>1</v>
      </c>
    </row>
    <row r="53" spans="1:3" ht="18.600000000000001" customHeight="1" x14ac:dyDescent="0.25">
      <c r="A53" s="151">
        <v>12</v>
      </c>
      <c r="B53" s="115" t="s">
        <v>512</v>
      </c>
      <c r="C53" s="151">
        <v>1</v>
      </c>
    </row>
    <row r="54" spans="1:3" ht="18.600000000000001" customHeight="1" x14ac:dyDescent="0.25">
      <c r="A54" s="151">
        <v>13</v>
      </c>
      <c r="B54" s="115" t="s">
        <v>418</v>
      </c>
      <c r="C54" s="151">
        <v>1</v>
      </c>
    </row>
    <row r="55" spans="1:3" ht="18.600000000000001" customHeight="1" x14ac:dyDescent="0.25">
      <c r="A55" s="151">
        <v>14</v>
      </c>
      <c r="B55" s="115" t="s">
        <v>513</v>
      </c>
      <c r="C55" s="151">
        <v>1</v>
      </c>
    </row>
    <row r="56" spans="1:3" ht="18.600000000000001" customHeight="1" x14ac:dyDescent="0.25">
      <c r="A56" s="151">
        <v>15</v>
      </c>
      <c r="B56" s="115" t="s">
        <v>454</v>
      </c>
      <c r="C56" s="151">
        <v>1</v>
      </c>
    </row>
    <row r="57" spans="1:3" s="108" customFormat="1" ht="34.9" customHeight="1" x14ac:dyDescent="0.3">
      <c r="A57" s="252" t="s">
        <v>38</v>
      </c>
      <c r="B57" s="252"/>
      <c r="C57" s="252"/>
    </row>
    <row r="58" spans="1:3" ht="18.600000000000001" customHeight="1" x14ac:dyDescent="0.25">
      <c r="A58" s="151">
        <v>1</v>
      </c>
      <c r="B58" s="116" t="s">
        <v>141</v>
      </c>
      <c r="C58" s="151">
        <v>10</v>
      </c>
    </row>
    <row r="59" spans="1:3" ht="18.600000000000001" customHeight="1" x14ac:dyDescent="0.25">
      <c r="A59" s="151">
        <v>2</v>
      </c>
      <c r="B59" s="116" t="s">
        <v>128</v>
      </c>
      <c r="C59" s="151">
        <v>6</v>
      </c>
    </row>
    <row r="60" spans="1:3" ht="18.600000000000001" customHeight="1" x14ac:dyDescent="0.25">
      <c r="A60" s="151">
        <v>3</v>
      </c>
      <c r="B60" s="116" t="s">
        <v>160</v>
      </c>
      <c r="C60" s="151">
        <v>3</v>
      </c>
    </row>
    <row r="61" spans="1:3" ht="18.600000000000001" customHeight="1" x14ac:dyDescent="0.25">
      <c r="A61" s="151">
        <v>4</v>
      </c>
      <c r="B61" s="116" t="s">
        <v>161</v>
      </c>
      <c r="C61" s="151">
        <v>2</v>
      </c>
    </row>
    <row r="62" spans="1:3" ht="18.600000000000001" customHeight="1" x14ac:dyDescent="0.25">
      <c r="A62" s="151">
        <v>5</v>
      </c>
      <c r="B62" s="116" t="s">
        <v>382</v>
      </c>
      <c r="C62" s="151">
        <v>2</v>
      </c>
    </row>
    <row r="63" spans="1:3" ht="18.600000000000001" customHeight="1" x14ac:dyDescent="0.25">
      <c r="A63" s="151">
        <v>6</v>
      </c>
      <c r="B63" s="116" t="s">
        <v>192</v>
      </c>
      <c r="C63" s="151">
        <v>2</v>
      </c>
    </row>
    <row r="64" spans="1:3" ht="18.600000000000001" customHeight="1" x14ac:dyDescent="0.25">
      <c r="A64" s="151">
        <v>7</v>
      </c>
      <c r="B64" s="116" t="s">
        <v>162</v>
      </c>
      <c r="C64" s="151">
        <v>2</v>
      </c>
    </row>
    <row r="65" spans="1:3" ht="18.600000000000001" customHeight="1" x14ac:dyDescent="0.25">
      <c r="A65" s="151">
        <v>8</v>
      </c>
      <c r="B65" s="116" t="s">
        <v>158</v>
      </c>
      <c r="C65" s="151">
        <v>2</v>
      </c>
    </row>
    <row r="66" spans="1:3" ht="18.600000000000001" customHeight="1" x14ac:dyDescent="0.25">
      <c r="A66" s="151">
        <v>9</v>
      </c>
      <c r="B66" s="116" t="s">
        <v>159</v>
      </c>
      <c r="C66" s="151">
        <v>1</v>
      </c>
    </row>
    <row r="67" spans="1:3" ht="18.600000000000001" customHeight="1" x14ac:dyDescent="0.25">
      <c r="A67" s="151">
        <v>10</v>
      </c>
      <c r="B67" s="116" t="s">
        <v>468</v>
      </c>
      <c r="C67" s="151">
        <v>1</v>
      </c>
    </row>
    <row r="68" spans="1:3" ht="18.600000000000001" customHeight="1" x14ac:dyDescent="0.25">
      <c r="A68" s="151">
        <v>11</v>
      </c>
      <c r="B68" s="116" t="s">
        <v>422</v>
      </c>
      <c r="C68" s="151">
        <v>1</v>
      </c>
    </row>
    <row r="69" spans="1:3" ht="18.600000000000001" customHeight="1" x14ac:dyDescent="0.25">
      <c r="A69" s="151">
        <v>12</v>
      </c>
      <c r="B69" s="116" t="s">
        <v>302</v>
      </c>
      <c r="C69" s="151">
        <v>1</v>
      </c>
    </row>
    <row r="70" spans="1:3" ht="18.600000000000001" customHeight="1" x14ac:dyDescent="0.25">
      <c r="A70" s="151">
        <v>13</v>
      </c>
      <c r="B70" s="116" t="s">
        <v>193</v>
      </c>
      <c r="C70" s="151">
        <v>1</v>
      </c>
    </row>
    <row r="71" spans="1:3" ht="18.600000000000001" customHeight="1" x14ac:dyDescent="0.25">
      <c r="A71" s="151">
        <v>14</v>
      </c>
      <c r="B71" s="116" t="s">
        <v>515</v>
      </c>
      <c r="C71" s="151">
        <v>0</v>
      </c>
    </row>
    <row r="72" spans="1:3" ht="18.600000000000001" customHeight="1" x14ac:dyDescent="0.25">
      <c r="A72" s="151">
        <v>15</v>
      </c>
      <c r="B72" s="116" t="s">
        <v>514</v>
      </c>
      <c r="C72" s="151">
        <v>0</v>
      </c>
    </row>
    <row r="73" spans="1:3" s="108" customFormat="1" ht="34.9" customHeight="1" x14ac:dyDescent="0.3">
      <c r="A73" s="252" t="s">
        <v>39</v>
      </c>
      <c r="B73" s="252"/>
      <c r="C73" s="252"/>
    </row>
    <row r="74" spans="1:3" ht="18.600000000000001" customHeight="1" x14ac:dyDescent="0.25">
      <c r="A74" s="151">
        <v>1</v>
      </c>
      <c r="B74" s="116" t="s">
        <v>98</v>
      </c>
      <c r="C74" s="151">
        <v>17</v>
      </c>
    </row>
    <row r="75" spans="1:3" ht="18.600000000000001" customHeight="1" x14ac:dyDescent="0.25">
      <c r="A75" s="151">
        <v>2</v>
      </c>
      <c r="B75" s="116" t="s">
        <v>104</v>
      </c>
      <c r="C75" s="151">
        <v>12</v>
      </c>
    </row>
    <row r="76" spans="1:3" ht="18.600000000000001" customHeight="1" x14ac:dyDescent="0.25">
      <c r="A76" s="151">
        <v>3</v>
      </c>
      <c r="B76" s="116" t="s">
        <v>100</v>
      </c>
      <c r="C76" s="151">
        <v>7</v>
      </c>
    </row>
    <row r="77" spans="1:3" ht="18.600000000000001" customHeight="1" x14ac:dyDescent="0.25">
      <c r="A77" s="151">
        <v>4</v>
      </c>
      <c r="B77" s="116" t="s">
        <v>126</v>
      </c>
      <c r="C77" s="151">
        <v>6</v>
      </c>
    </row>
    <row r="78" spans="1:3" ht="18.600000000000001" customHeight="1" x14ac:dyDescent="0.25">
      <c r="A78" s="151">
        <v>5</v>
      </c>
      <c r="B78" s="116" t="s">
        <v>105</v>
      </c>
      <c r="C78" s="151">
        <v>5</v>
      </c>
    </row>
    <row r="79" spans="1:3" ht="18.600000000000001" customHeight="1" x14ac:dyDescent="0.25">
      <c r="A79" s="151">
        <v>6</v>
      </c>
      <c r="B79" s="116" t="s">
        <v>106</v>
      </c>
      <c r="C79" s="151">
        <v>4</v>
      </c>
    </row>
    <row r="80" spans="1:3" ht="18.600000000000001" customHeight="1" x14ac:dyDescent="0.25">
      <c r="A80" s="151">
        <v>7</v>
      </c>
      <c r="B80" s="116" t="s">
        <v>516</v>
      </c>
      <c r="C80" s="151">
        <v>1</v>
      </c>
    </row>
    <row r="81" spans="1:3" ht="18.600000000000001" customHeight="1" x14ac:dyDescent="0.25">
      <c r="A81" s="151">
        <v>8</v>
      </c>
      <c r="B81" s="116" t="s">
        <v>376</v>
      </c>
      <c r="C81" s="151">
        <v>1</v>
      </c>
    </row>
    <row r="82" spans="1:3" ht="18.600000000000001" customHeight="1" x14ac:dyDescent="0.25">
      <c r="A82" s="151">
        <v>9</v>
      </c>
      <c r="B82" s="116" t="s">
        <v>343</v>
      </c>
      <c r="C82" s="151">
        <v>1</v>
      </c>
    </row>
    <row r="83" spans="1:3" ht="18.600000000000001" customHeight="1" x14ac:dyDescent="0.25">
      <c r="A83" s="151">
        <v>10</v>
      </c>
      <c r="B83" s="116" t="s">
        <v>124</v>
      </c>
      <c r="C83" s="151">
        <v>1</v>
      </c>
    </row>
    <row r="84" spans="1:3" ht="18.600000000000001" customHeight="1" x14ac:dyDescent="0.25">
      <c r="A84" s="151">
        <v>11</v>
      </c>
      <c r="B84" s="116" t="s">
        <v>517</v>
      </c>
      <c r="C84" s="151">
        <v>1</v>
      </c>
    </row>
    <row r="85" spans="1:3" ht="48" customHeight="1" x14ac:dyDescent="0.25">
      <c r="A85" s="151">
        <v>12</v>
      </c>
      <c r="B85" s="116" t="s">
        <v>200</v>
      </c>
      <c r="C85" s="151">
        <v>1</v>
      </c>
    </row>
    <row r="86" spans="1:3" ht="31.15" customHeight="1" x14ac:dyDescent="0.25">
      <c r="A86" s="151">
        <v>13</v>
      </c>
      <c r="B86" s="116" t="s">
        <v>194</v>
      </c>
      <c r="C86" s="151">
        <v>1</v>
      </c>
    </row>
    <row r="87" spans="1:3" ht="18.600000000000001" customHeight="1" x14ac:dyDescent="0.25">
      <c r="A87" s="151">
        <v>14</v>
      </c>
      <c r="B87" s="116" t="s">
        <v>163</v>
      </c>
      <c r="C87" s="151">
        <v>1</v>
      </c>
    </row>
    <row r="88" spans="1:3" ht="18.600000000000001" customHeight="1" x14ac:dyDescent="0.25">
      <c r="A88" s="151">
        <v>15</v>
      </c>
      <c r="B88" s="116" t="s">
        <v>164</v>
      </c>
      <c r="C88" s="151">
        <v>1</v>
      </c>
    </row>
    <row r="89" spans="1:3" s="108" customFormat="1" ht="34.9" customHeight="1" x14ac:dyDescent="0.3">
      <c r="A89" s="271" t="s">
        <v>40</v>
      </c>
      <c r="B89" s="272"/>
      <c r="C89" s="273"/>
    </row>
    <row r="90" spans="1:3" ht="31.5" x14ac:dyDescent="0.25">
      <c r="A90" s="151">
        <v>1</v>
      </c>
      <c r="B90" s="116" t="s">
        <v>518</v>
      </c>
      <c r="C90" s="151">
        <v>6</v>
      </c>
    </row>
    <row r="91" spans="1:3" ht="18.600000000000001" customHeight="1" x14ac:dyDescent="0.25">
      <c r="A91" s="151">
        <v>2</v>
      </c>
      <c r="B91" s="116" t="s">
        <v>428</v>
      </c>
      <c r="C91" s="151">
        <v>1</v>
      </c>
    </row>
    <row r="92" spans="1:3" ht="18.600000000000001" customHeight="1" x14ac:dyDescent="0.25">
      <c r="A92" s="151">
        <v>3</v>
      </c>
      <c r="B92" s="116" t="s">
        <v>172</v>
      </c>
      <c r="C92" s="151">
        <v>1</v>
      </c>
    </row>
    <row r="93" spans="1:3" ht="18.600000000000001" customHeight="1" x14ac:dyDescent="0.25">
      <c r="A93" s="151">
        <v>4</v>
      </c>
      <c r="B93" s="116" t="s">
        <v>195</v>
      </c>
      <c r="C93" s="151">
        <v>1</v>
      </c>
    </row>
    <row r="94" spans="1:3" s="108" customFormat="1" ht="34.9" customHeight="1" x14ac:dyDescent="0.3">
      <c r="A94" s="271" t="s">
        <v>41</v>
      </c>
      <c r="B94" s="272"/>
      <c r="C94" s="273"/>
    </row>
    <row r="95" spans="1:3" ht="18.600000000000001" customHeight="1" x14ac:dyDescent="0.25">
      <c r="A95" s="151">
        <v>1</v>
      </c>
      <c r="B95" s="116" t="s">
        <v>176</v>
      </c>
      <c r="C95" s="151">
        <v>14</v>
      </c>
    </row>
    <row r="96" spans="1:3" ht="18.600000000000001" customHeight="1" x14ac:dyDescent="0.25">
      <c r="A96" s="151">
        <v>2</v>
      </c>
      <c r="B96" s="116" t="s">
        <v>177</v>
      </c>
      <c r="C96" s="151">
        <v>6</v>
      </c>
    </row>
    <row r="97" spans="1:3" ht="18.600000000000001" customHeight="1" x14ac:dyDescent="0.25">
      <c r="A97" s="151">
        <v>3</v>
      </c>
      <c r="B97" s="116" t="s">
        <v>107</v>
      </c>
      <c r="C97" s="151">
        <v>6</v>
      </c>
    </row>
    <row r="98" spans="1:3" ht="18.600000000000001" customHeight="1" x14ac:dyDescent="0.25">
      <c r="A98" s="151">
        <v>4</v>
      </c>
      <c r="B98" s="116" t="s">
        <v>429</v>
      </c>
      <c r="C98" s="151">
        <v>5</v>
      </c>
    </row>
    <row r="99" spans="1:3" ht="31.15" customHeight="1" x14ac:dyDescent="0.25">
      <c r="A99" s="151">
        <v>5</v>
      </c>
      <c r="B99" s="116" t="s">
        <v>119</v>
      </c>
      <c r="C99" s="151">
        <v>4</v>
      </c>
    </row>
    <row r="100" spans="1:3" ht="18.600000000000001" customHeight="1" x14ac:dyDescent="0.25">
      <c r="A100" s="151">
        <v>6</v>
      </c>
      <c r="B100" s="116" t="s">
        <v>134</v>
      </c>
      <c r="C100" s="151">
        <v>3</v>
      </c>
    </row>
    <row r="101" spans="1:3" ht="18.600000000000001" customHeight="1" x14ac:dyDescent="0.25">
      <c r="A101" s="151">
        <v>7</v>
      </c>
      <c r="B101" s="116" t="s">
        <v>133</v>
      </c>
      <c r="C101" s="151">
        <v>2</v>
      </c>
    </row>
    <row r="102" spans="1:3" ht="18.600000000000001" customHeight="1" x14ac:dyDescent="0.25">
      <c r="A102" s="151">
        <v>8</v>
      </c>
      <c r="B102" s="116" t="s">
        <v>130</v>
      </c>
      <c r="C102" s="151">
        <v>2</v>
      </c>
    </row>
    <row r="103" spans="1:3" ht="18.600000000000001" customHeight="1" x14ac:dyDescent="0.25">
      <c r="A103" s="151">
        <v>9</v>
      </c>
      <c r="B103" s="116" t="s">
        <v>520</v>
      </c>
      <c r="C103" s="151">
        <v>2</v>
      </c>
    </row>
    <row r="104" spans="1:3" ht="18.600000000000001" customHeight="1" x14ac:dyDescent="0.25">
      <c r="A104" s="151">
        <v>10</v>
      </c>
      <c r="B104" s="116" t="s">
        <v>138</v>
      </c>
      <c r="C104" s="151">
        <v>2</v>
      </c>
    </row>
    <row r="105" spans="1:3" ht="18.600000000000001" customHeight="1" x14ac:dyDescent="0.25">
      <c r="A105" s="151">
        <v>11</v>
      </c>
      <c r="B105" s="116" t="s">
        <v>521</v>
      </c>
      <c r="C105" s="151">
        <v>1</v>
      </c>
    </row>
    <row r="106" spans="1:3" ht="18.600000000000001" customHeight="1" x14ac:dyDescent="0.25">
      <c r="A106" s="151">
        <v>12</v>
      </c>
      <c r="B106" s="116" t="s">
        <v>519</v>
      </c>
      <c r="C106" s="151">
        <v>1</v>
      </c>
    </row>
    <row r="107" spans="1:3" ht="18.600000000000001" customHeight="1" x14ac:dyDescent="0.25">
      <c r="A107" s="151">
        <v>13</v>
      </c>
      <c r="B107" s="116" t="s">
        <v>342</v>
      </c>
      <c r="C107" s="151">
        <v>1</v>
      </c>
    </row>
    <row r="108" spans="1:3" ht="18.600000000000001" customHeight="1" x14ac:dyDescent="0.25">
      <c r="A108" s="151">
        <v>14</v>
      </c>
      <c r="B108" s="116" t="s">
        <v>111</v>
      </c>
      <c r="C108" s="151">
        <v>1</v>
      </c>
    </row>
    <row r="109" spans="1:3" ht="18.600000000000001" customHeight="1" x14ac:dyDescent="0.25">
      <c r="A109" s="151">
        <v>15</v>
      </c>
      <c r="B109" s="116" t="s">
        <v>324</v>
      </c>
      <c r="C109" s="151">
        <v>1</v>
      </c>
    </row>
    <row r="110" spans="1:3" s="108" customFormat="1" ht="37.15" customHeight="1" x14ac:dyDescent="0.3">
      <c r="A110" s="271" t="s">
        <v>42</v>
      </c>
      <c r="B110" s="272"/>
      <c r="C110" s="273"/>
    </row>
    <row r="111" spans="1:3" ht="18" customHeight="1" x14ac:dyDescent="0.25">
      <c r="A111" s="151">
        <v>1</v>
      </c>
      <c r="B111" s="116" t="s">
        <v>96</v>
      </c>
      <c r="C111" s="151">
        <v>13</v>
      </c>
    </row>
    <row r="112" spans="1:3" ht="18" customHeight="1" x14ac:dyDescent="0.25">
      <c r="A112" s="151">
        <v>2</v>
      </c>
      <c r="B112" s="116" t="s">
        <v>99</v>
      </c>
      <c r="C112" s="151">
        <v>3</v>
      </c>
    </row>
    <row r="113" spans="1:3" ht="18" customHeight="1" x14ac:dyDescent="0.25">
      <c r="A113" s="151">
        <v>3</v>
      </c>
      <c r="B113" s="116" t="s">
        <v>431</v>
      </c>
      <c r="C113" s="151">
        <v>3</v>
      </c>
    </row>
    <row r="114" spans="1:3" ht="31.15" customHeight="1" x14ac:dyDescent="0.25">
      <c r="A114" s="151">
        <v>4</v>
      </c>
      <c r="B114" s="116" t="s">
        <v>187</v>
      </c>
      <c r="C114" s="151">
        <v>3</v>
      </c>
    </row>
    <row r="115" spans="1:3" ht="18" customHeight="1" x14ac:dyDescent="0.25">
      <c r="A115" s="151">
        <v>5</v>
      </c>
      <c r="B115" s="116" t="s">
        <v>436</v>
      </c>
      <c r="C115" s="151">
        <v>2</v>
      </c>
    </row>
    <row r="116" spans="1:3" ht="18" customHeight="1" x14ac:dyDescent="0.25">
      <c r="A116" s="151">
        <v>6</v>
      </c>
      <c r="B116" s="116" t="s">
        <v>102</v>
      </c>
      <c r="C116" s="151">
        <v>2</v>
      </c>
    </row>
    <row r="117" spans="1:3" ht="18" customHeight="1" x14ac:dyDescent="0.25">
      <c r="A117" s="151">
        <v>7</v>
      </c>
      <c r="B117" s="116" t="s">
        <v>432</v>
      </c>
      <c r="C117" s="151">
        <v>2</v>
      </c>
    </row>
    <row r="118" spans="1:3" ht="18" customHeight="1" x14ac:dyDescent="0.25">
      <c r="A118" s="151">
        <v>8</v>
      </c>
      <c r="B118" s="116" t="s">
        <v>526</v>
      </c>
      <c r="C118" s="151">
        <v>2</v>
      </c>
    </row>
    <row r="119" spans="1:3" ht="18" customHeight="1" x14ac:dyDescent="0.25">
      <c r="A119" s="151">
        <v>9</v>
      </c>
      <c r="B119" s="116" t="s">
        <v>218</v>
      </c>
      <c r="C119" s="151">
        <v>1</v>
      </c>
    </row>
    <row r="120" spans="1:3" ht="18" customHeight="1" x14ac:dyDescent="0.25">
      <c r="A120" s="151">
        <v>10</v>
      </c>
      <c r="B120" s="116" t="s">
        <v>522</v>
      </c>
      <c r="C120" s="151">
        <v>1</v>
      </c>
    </row>
    <row r="121" spans="1:3" ht="18" customHeight="1" x14ac:dyDescent="0.25">
      <c r="A121" s="151">
        <v>11</v>
      </c>
      <c r="B121" s="116" t="s">
        <v>398</v>
      </c>
      <c r="C121" s="151">
        <v>1</v>
      </c>
    </row>
    <row r="122" spans="1:3" ht="18" customHeight="1" x14ac:dyDescent="0.25">
      <c r="A122" s="151">
        <v>12</v>
      </c>
      <c r="B122" s="116" t="s">
        <v>523</v>
      </c>
      <c r="C122" s="151">
        <v>1</v>
      </c>
    </row>
    <row r="123" spans="1:3" ht="18" customHeight="1" x14ac:dyDescent="0.25">
      <c r="A123" s="151">
        <v>13</v>
      </c>
      <c r="B123" s="116" t="s">
        <v>524</v>
      </c>
      <c r="C123" s="151">
        <v>1</v>
      </c>
    </row>
    <row r="124" spans="1:3" ht="31.15" customHeight="1" x14ac:dyDescent="0.25">
      <c r="A124" s="151">
        <v>14</v>
      </c>
      <c r="B124" s="116" t="s">
        <v>525</v>
      </c>
      <c r="C124" s="151">
        <v>1</v>
      </c>
    </row>
    <row r="125" spans="1:3" ht="18" customHeight="1" x14ac:dyDescent="0.25">
      <c r="A125" s="151">
        <v>15</v>
      </c>
      <c r="B125" s="116" t="s">
        <v>435</v>
      </c>
      <c r="C125" s="151">
        <v>1</v>
      </c>
    </row>
    <row r="126" spans="1:3" s="108" customFormat="1" ht="34.9" customHeight="1" x14ac:dyDescent="0.3">
      <c r="A126" s="271" t="s">
        <v>183</v>
      </c>
      <c r="B126" s="272"/>
      <c r="C126" s="273"/>
    </row>
    <row r="127" spans="1:3" ht="19.149999999999999" customHeight="1" x14ac:dyDescent="0.25">
      <c r="A127" s="151">
        <v>1</v>
      </c>
      <c r="B127" s="116" t="s">
        <v>101</v>
      </c>
      <c r="C127" s="151">
        <v>16</v>
      </c>
    </row>
    <row r="128" spans="1:3" ht="19.149999999999999" customHeight="1" x14ac:dyDescent="0.25">
      <c r="A128" s="151">
        <v>2</v>
      </c>
      <c r="B128" s="116" t="s">
        <v>97</v>
      </c>
      <c r="C128" s="151">
        <v>10</v>
      </c>
    </row>
    <row r="129" spans="1:3" ht="19.149999999999999" customHeight="1" x14ac:dyDescent="0.25">
      <c r="A129" s="151">
        <v>3</v>
      </c>
      <c r="B129" s="116" t="s">
        <v>117</v>
      </c>
      <c r="C129" s="151">
        <v>6</v>
      </c>
    </row>
    <row r="130" spans="1:3" ht="19.149999999999999" customHeight="1" x14ac:dyDescent="0.25">
      <c r="A130" s="151">
        <v>4</v>
      </c>
      <c r="B130" s="116" t="s">
        <v>109</v>
      </c>
      <c r="C130" s="151">
        <v>6</v>
      </c>
    </row>
    <row r="131" spans="1:3" ht="19.149999999999999" customHeight="1" x14ac:dyDescent="0.25">
      <c r="A131" s="151">
        <v>5</v>
      </c>
      <c r="B131" s="116" t="s">
        <v>129</v>
      </c>
      <c r="C131" s="151">
        <v>4</v>
      </c>
    </row>
    <row r="132" spans="1:3" ht="19.149999999999999" customHeight="1" x14ac:dyDescent="0.25">
      <c r="A132" s="151">
        <v>6</v>
      </c>
      <c r="B132" s="116" t="s">
        <v>116</v>
      </c>
      <c r="C132" s="151">
        <v>4</v>
      </c>
    </row>
    <row r="133" spans="1:3" ht="19.149999999999999" customHeight="1" x14ac:dyDescent="0.25">
      <c r="A133" s="151">
        <v>7</v>
      </c>
      <c r="B133" s="116" t="s">
        <v>123</v>
      </c>
      <c r="C133" s="151">
        <v>3</v>
      </c>
    </row>
    <row r="134" spans="1:3" ht="19.149999999999999" customHeight="1" x14ac:dyDescent="0.25">
      <c r="A134" s="151">
        <v>8</v>
      </c>
      <c r="B134" s="116" t="s">
        <v>527</v>
      </c>
      <c r="C134" s="151">
        <v>2</v>
      </c>
    </row>
    <row r="135" spans="1:3" ht="19.149999999999999" customHeight="1" x14ac:dyDescent="0.25">
      <c r="A135" s="151">
        <v>9</v>
      </c>
      <c r="B135" s="116" t="s">
        <v>437</v>
      </c>
      <c r="C135" s="151">
        <v>2</v>
      </c>
    </row>
    <row r="136" spans="1:3" ht="19.149999999999999" customHeight="1" x14ac:dyDescent="0.25">
      <c r="A136" s="151">
        <v>10</v>
      </c>
      <c r="B136" s="116" t="s">
        <v>220</v>
      </c>
      <c r="C136" s="151">
        <v>2</v>
      </c>
    </row>
    <row r="137" spans="1:3" ht="19.149999999999999" customHeight="1" x14ac:dyDescent="0.25">
      <c r="A137" s="151">
        <v>11</v>
      </c>
      <c r="B137" s="116" t="s">
        <v>528</v>
      </c>
      <c r="C137" s="151">
        <v>1</v>
      </c>
    </row>
    <row r="138" spans="1:3" ht="19.149999999999999" customHeight="1" x14ac:dyDescent="0.25">
      <c r="A138" s="151">
        <v>12</v>
      </c>
      <c r="B138" s="116" t="s">
        <v>197</v>
      </c>
      <c r="C138" s="151">
        <v>1</v>
      </c>
    </row>
    <row r="139" spans="1:3" ht="19.149999999999999" customHeight="1" x14ac:dyDescent="0.25">
      <c r="A139" s="151">
        <v>13</v>
      </c>
      <c r="B139" s="116" t="s">
        <v>529</v>
      </c>
      <c r="C139" s="151">
        <v>1</v>
      </c>
    </row>
    <row r="140" spans="1:3" ht="19.149999999999999" customHeight="1" x14ac:dyDescent="0.25">
      <c r="A140" s="151">
        <v>14</v>
      </c>
      <c r="B140" s="116" t="s">
        <v>112</v>
      </c>
      <c r="C140" s="151">
        <v>1</v>
      </c>
    </row>
    <row r="141" spans="1:3" ht="19.149999999999999" customHeight="1" x14ac:dyDescent="0.25">
      <c r="A141" s="151">
        <v>15</v>
      </c>
      <c r="B141" s="116" t="s">
        <v>530</v>
      </c>
      <c r="C141" s="151">
        <v>1</v>
      </c>
    </row>
  </sheetData>
  <mergeCells count="15">
    <mergeCell ref="A94:C94"/>
    <mergeCell ref="A110:C110"/>
    <mergeCell ref="A126:C126"/>
    <mergeCell ref="A9:C9"/>
    <mergeCell ref="A25:C25"/>
    <mergeCell ref="A41:C41"/>
    <mergeCell ref="A57:C57"/>
    <mergeCell ref="A73:C73"/>
    <mergeCell ref="A89:C89"/>
    <mergeCell ref="A1:C1"/>
    <mergeCell ref="A2:C2"/>
    <mergeCell ref="A3:C3"/>
    <mergeCell ref="A5:A7"/>
    <mergeCell ref="B5:B7"/>
    <mergeCell ref="C5:C7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0" max="16383" man="1"/>
    <brk id="72" max="7" man="1"/>
    <brk id="93" max="7" man="1"/>
    <brk id="125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54"/>
  <sheetViews>
    <sheetView view="pageBreakPreview" zoomScale="90" zoomScaleNormal="100" zoomScaleSheetLayoutView="90" workbookViewId="0">
      <selection activeCell="G16" sqref="G16"/>
    </sheetView>
  </sheetViews>
  <sheetFormatPr defaultColWidth="9.140625" defaultRowHeight="15.75" x14ac:dyDescent="0.25"/>
  <cols>
    <col min="1" max="1" width="3.140625" style="97" customWidth="1"/>
    <col min="2" max="2" width="42" style="106" customWidth="1"/>
    <col min="3" max="3" width="22.140625" style="97" customWidth="1"/>
    <col min="4" max="4" width="26.42578125" style="97" customWidth="1"/>
    <col min="5" max="5" width="9.140625" style="97"/>
    <col min="6" max="6" width="66.140625" style="97" customWidth="1"/>
    <col min="7" max="16384" width="9.140625" style="97"/>
  </cols>
  <sheetData>
    <row r="1" spans="1:6" ht="45" customHeight="1" x14ac:dyDescent="0.25">
      <c r="B1" s="247" t="s">
        <v>532</v>
      </c>
      <c r="C1" s="247"/>
      <c r="D1" s="247"/>
    </row>
    <row r="2" spans="1:6" ht="20.25" customHeight="1" x14ac:dyDescent="0.25">
      <c r="B2" s="247" t="s">
        <v>89</v>
      </c>
      <c r="C2" s="247"/>
      <c r="D2" s="247"/>
    </row>
    <row r="4" spans="1:6" s="98" customFormat="1" ht="66" customHeight="1" x14ac:dyDescent="0.25">
      <c r="A4" s="185"/>
      <c r="B4" s="150" t="s">
        <v>90</v>
      </c>
      <c r="C4" s="184" t="s">
        <v>306</v>
      </c>
      <c r="D4" s="184" t="s">
        <v>307</v>
      </c>
    </row>
    <row r="5" spans="1:6" x14ac:dyDescent="0.25">
      <c r="A5" s="99">
        <v>1</v>
      </c>
      <c r="B5" s="100" t="s">
        <v>98</v>
      </c>
      <c r="C5" s="122">
        <v>17</v>
      </c>
      <c r="D5" s="215">
        <v>100</v>
      </c>
      <c r="F5" s="118"/>
    </row>
    <row r="6" spans="1:6" x14ac:dyDescent="0.25">
      <c r="A6" s="99">
        <v>2</v>
      </c>
      <c r="B6" s="100" t="s">
        <v>101</v>
      </c>
      <c r="C6" s="122">
        <v>16</v>
      </c>
      <c r="D6" s="215">
        <v>100</v>
      </c>
      <c r="F6" s="118"/>
    </row>
    <row r="7" spans="1:6" x14ac:dyDescent="0.25">
      <c r="A7" s="99">
        <v>3</v>
      </c>
      <c r="B7" s="100" t="s">
        <v>103</v>
      </c>
      <c r="C7" s="122">
        <v>13</v>
      </c>
      <c r="D7" s="215">
        <v>100</v>
      </c>
      <c r="F7" s="118"/>
    </row>
    <row r="8" spans="1:6" x14ac:dyDescent="0.25">
      <c r="A8" s="99">
        <v>4</v>
      </c>
      <c r="B8" s="100" t="s">
        <v>176</v>
      </c>
      <c r="C8" s="122">
        <v>11</v>
      </c>
      <c r="D8" s="215">
        <v>78.599999999999994</v>
      </c>
      <c r="F8" s="118"/>
    </row>
    <row r="9" spans="1:6" x14ac:dyDescent="0.25">
      <c r="A9" s="99">
        <v>5</v>
      </c>
      <c r="B9" s="100" t="s">
        <v>104</v>
      </c>
      <c r="C9" s="122">
        <v>10</v>
      </c>
      <c r="D9" s="215">
        <v>83.3</v>
      </c>
      <c r="F9" s="118"/>
    </row>
    <row r="10" spans="1:6" x14ac:dyDescent="0.25">
      <c r="A10" s="99">
        <v>6</v>
      </c>
      <c r="B10" s="100" t="s">
        <v>141</v>
      </c>
      <c r="C10" s="122">
        <v>10</v>
      </c>
      <c r="D10" s="215">
        <v>100</v>
      </c>
      <c r="F10" s="118"/>
    </row>
    <row r="11" spans="1:6" x14ac:dyDescent="0.25">
      <c r="A11" s="99">
        <v>7</v>
      </c>
      <c r="B11" s="100" t="s">
        <v>97</v>
      </c>
      <c r="C11" s="122">
        <v>8</v>
      </c>
      <c r="D11" s="215">
        <v>80</v>
      </c>
      <c r="F11" s="118"/>
    </row>
    <row r="12" spans="1:6" x14ac:dyDescent="0.25">
      <c r="A12" s="99">
        <v>8</v>
      </c>
      <c r="B12" s="100" t="s">
        <v>100</v>
      </c>
      <c r="C12" s="122">
        <v>7</v>
      </c>
      <c r="D12" s="215">
        <v>100</v>
      </c>
      <c r="F12" s="118"/>
    </row>
    <row r="13" spans="1:6" ht="31.5" x14ac:dyDescent="0.25">
      <c r="A13" s="99">
        <v>9</v>
      </c>
      <c r="B13" s="100" t="s">
        <v>121</v>
      </c>
      <c r="C13" s="122">
        <v>6</v>
      </c>
      <c r="D13" s="215">
        <v>85.7</v>
      </c>
      <c r="F13" s="118"/>
    </row>
    <row r="14" spans="1:6" x14ac:dyDescent="0.25">
      <c r="A14" s="99">
        <v>10</v>
      </c>
      <c r="B14" s="100" t="s">
        <v>110</v>
      </c>
      <c r="C14" s="122">
        <v>6</v>
      </c>
      <c r="D14" s="215">
        <v>100</v>
      </c>
      <c r="F14" s="118"/>
    </row>
    <row r="15" spans="1:6" x14ac:dyDescent="0.25">
      <c r="A15" s="99">
        <v>11</v>
      </c>
      <c r="B15" s="100" t="s">
        <v>126</v>
      </c>
      <c r="C15" s="122">
        <v>6</v>
      </c>
      <c r="D15" s="215">
        <v>100</v>
      </c>
      <c r="F15" s="118"/>
    </row>
    <row r="16" spans="1:6" ht="47.25" x14ac:dyDescent="0.25">
      <c r="A16" s="99">
        <v>12</v>
      </c>
      <c r="B16" s="100" t="s">
        <v>115</v>
      </c>
      <c r="C16" s="122">
        <v>6</v>
      </c>
      <c r="D16" s="215">
        <v>100</v>
      </c>
      <c r="F16" s="118"/>
    </row>
    <row r="17" spans="1:6" x14ac:dyDescent="0.25">
      <c r="A17" s="99">
        <v>13</v>
      </c>
      <c r="B17" s="100" t="s">
        <v>107</v>
      </c>
      <c r="C17" s="122">
        <v>6</v>
      </c>
      <c r="D17" s="215">
        <v>100</v>
      </c>
      <c r="F17" s="118"/>
    </row>
    <row r="18" spans="1:6" x14ac:dyDescent="0.25">
      <c r="A18" s="99">
        <v>14</v>
      </c>
      <c r="B18" s="100" t="s">
        <v>128</v>
      </c>
      <c r="C18" s="122">
        <v>5</v>
      </c>
      <c r="D18" s="215">
        <v>83.3</v>
      </c>
      <c r="F18" s="118"/>
    </row>
    <row r="19" spans="1:6" x14ac:dyDescent="0.25">
      <c r="A19" s="99">
        <v>15</v>
      </c>
      <c r="B19" s="100" t="s">
        <v>117</v>
      </c>
      <c r="C19" s="122">
        <v>5</v>
      </c>
      <c r="D19" s="215">
        <v>83.3</v>
      </c>
      <c r="F19" s="118"/>
    </row>
    <row r="20" spans="1:6" x14ac:dyDescent="0.25">
      <c r="A20" s="99">
        <v>16</v>
      </c>
      <c r="B20" s="100" t="s">
        <v>137</v>
      </c>
      <c r="C20" s="122">
        <v>5</v>
      </c>
      <c r="D20" s="215">
        <v>100</v>
      </c>
      <c r="F20" s="118"/>
    </row>
    <row r="21" spans="1:6" x14ac:dyDescent="0.25">
      <c r="A21" s="99">
        <v>17</v>
      </c>
      <c r="B21" s="100" t="s">
        <v>105</v>
      </c>
      <c r="C21" s="122">
        <v>5</v>
      </c>
      <c r="D21" s="215">
        <v>100</v>
      </c>
      <c r="F21" s="118"/>
    </row>
    <row r="22" spans="1:6" x14ac:dyDescent="0.25">
      <c r="A22" s="99">
        <v>18</v>
      </c>
      <c r="B22" s="100" t="s">
        <v>146</v>
      </c>
      <c r="C22" s="122">
        <v>4</v>
      </c>
      <c r="D22" s="215">
        <v>100</v>
      </c>
      <c r="F22" s="118"/>
    </row>
    <row r="23" spans="1:6" x14ac:dyDescent="0.25">
      <c r="A23" s="99">
        <v>19</v>
      </c>
      <c r="B23" s="100" t="s">
        <v>206</v>
      </c>
      <c r="C23" s="122">
        <v>4</v>
      </c>
      <c r="D23" s="215">
        <v>100</v>
      </c>
      <c r="F23" s="118"/>
    </row>
    <row r="24" spans="1:6" x14ac:dyDescent="0.25">
      <c r="A24" s="99">
        <v>20</v>
      </c>
      <c r="B24" s="100" t="s">
        <v>129</v>
      </c>
      <c r="C24" s="122">
        <v>4</v>
      </c>
      <c r="D24" s="215">
        <v>100</v>
      </c>
      <c r="F24" s="118"/>
    </row>
    <row r="25" spans="1:6" ht="31.5" x14ac:dyDescent="0.25">
      <c r="A25" s="99">
        <v>21</v>
      </c>
      <c r="B25" s="100" t="s">
        <v>114</v>
      </c>
      <c r="C25" s="122">
        <v>3</v>
      </c>
      <c r="D25" s="215">
        <v>75</v>
      </c>
      <c r="F25" s="118"/>
    </row>
    <row r="26" spans="1:6" x14ac:dyDescent="0.25">
      <c r="A26" s="99">
        <v>22</v>
      </c>
      <c r="B26" s="100" t="s">
        <v>116</v>
      </c>
      <c r="C26" s="122">
        <v>3</v>
      </c>
      <c r="D26" s="215">
        <v>75</v>
      </c>
      <c r="F26" s="118"/>
    </row>
    <row r="27" spans="1:6" x14ac:dyDescent="0.25">
      <c r="A27" s="99">
        <v>23</v>
      </c>
      <c r="B27" s="100" t="s">
        <v>145</v>
      </c>
      <c r="C27" s="122">
        <v>3</v>
      </c>
      <c r="D27" s="215">
        <v>100</v>
      </c>
      <c r="F27" s="118"/>
    </row>
    <row r="28" spans="1:6" x14ac:dyDescent="0.25">
      <c r="A28" s="99">
        <v>24</v>
      </c>
      <c r="B28" s="100" t="s">
        <v>381</v>
      </c>
      <c r="C28" s="122">
        <v>3</v>
      </c>
      <c r="D28" s="215">
        <v>100</v>
      </c>
      <c r="F28" s="118"/>
    </row>
    <row r="29" spans="1:6" x14ac:dyDescent="0.25">
      <c r="A29" s="99">
        <v>25</v>
      </c>
      <c r="B29" s="100" t="s">
        <v>160</v>
      </c>
      <c r="C29" s="122">
        <v>3</v>
      </c>
      <c r="D29" s="215">
        <v>100</v>
      </c>
      <c r="F29" s="118"/>
    </row>
    <row r="30" spans="1:6" x14ac:dyDescent="0.25">
      <c r="A30" s="99">
        <v>26</v>
      </c>
      <c r="B30" s="100" t="s">
        <v>431</v>
      </c>
      <c r="C30" s="122">
        <v>3</v>
      </c>
      <c r="D30" s="215">
        <v>100</v>
      </c>
      <c r="F30" s="118"/>
    </row>
    <row r="31" spans="1:6" x14ac:dyDescent="0.25">
      <c r="A31" s="99">
        <v>27</v>
      </c>
      <c r="B31" s="100" t="s">
        <v>123</v>
      </c>
      <c r="C31" s="122">
        <v>2</v>
      </c>
      <c r="D31" s="215">
        <v>66.7</v>
      </c>
      <c r="F31" s="118"/>
    </row>
    <row r="32" spans="1:6" x14ac:dyDescent="0.25">
      <c r="A32" s="99">
        <v>28</v>
      </c>
      <c r="B32" s="100" t="s">
        <v>153</v>
      </c>
      <c r="C32" s="122">
        <v>2</v>
      </c>
      <c r="D32" s="215">
        <v>100</v>
      </c>
      <c r="F32" s="118"/>
    </row>
    <row r="33" spans="1:6" ht="15.6" customHeight="1" x14ac:dyDescent="0.25">
      <c r="A33" s="99">
        <v>29</v>
      </c>
      <c r="B33" s="100" t="s">
        <v>506</v>
      </c>
      <c r="C33" s="122">
        <v>2</v>
      </c>
      <c r="D33" s="215">
        <v>100</v>
      </c>
      <c r="F33" s="118"/>
    </row>
    <row r="34" spans="1:6" x14ac:dyDescent="0.25">
      <c r="A34" s="99">
        <v>30</v>
      </c>
      <c r="B34" s="100" t="s">
        <v>190</v>
      </c>
      <c r="C34" s="122">
        <v>2</v>
      </c>
      <c r="D34" s="215">
        <v>100</v>
      </c>
      <c r="F34" s="118"/>
    </row>
    <row r="35" spans="1:6" x14ac:dyDescent="0.25">
      <c r="A35" s="99">
        <v>31</v>
      </c>
      <c r="B35" s="101" t="s">
        <v>127</v>
      </c>
      <c r="C35" s="122">
        <v>2</v>
      </c>
      <c r="D35" s="215">
        <v>100</v>
      </c>
      <c r="F35" s="118"/>
    </row>
    <row r="36" spans="1:6" x14ac:dyDescent="0.25">
      <c r="A36" s="99">
        <v>32</v>
      </c>
      <c r="B36" s="100" t="s">
        <v>113</v>
      </c>
      <c r="C36" s="122">
        <v>2</v>
      </c>
      <c r="D36" s="215">
        <v>100</v>
      </c>
      <c r="F36" s="118"/>
    </row>
    <row r="37" spans="1:6" x14ac:dyDescent="0.25">
      <c r="A37" s="99">
        <v>33</v>
      </c>
      <c r="B37" s="100" t="s">
        <v>161</v>
      </c>
      <c r="C37" s="122">
        <v>2</v>
      </c>
      <c r="D37" s="215">
        <v>100</v>
      </c>
      <c r="F37" s="118"/>
    </row>
    <row r="38" spans="1:6" ht="15" customHeight="1" x14ac:dyDescent="0.25">
      <c r="A38" s="99">
        <v>34</v>
      </c>
      <c r="B38" s="100" t="s">
        <v>382</v>
      </c>
      <c r="C38" s="122">
        <v>2</v>
      </c>
      <c r="D38" s="215">
        <v>100</v>
      </c>
      <c r="F38" s="118"/>
    </row>
    <row r="39" spans="1:6" ht="15" customHeight="1" x14ac:dyDescent="0.25">
      <c r="A39" s="99">
        <v>35</v>
      </c>
      <c r="B39" s="100" t="s">
        <v>192</v>
      </c>
      <c r="C39" s="122">
        <v>2</v>
      </c>
      <c r="D39" s="215">
        <v>100</v>
      </c>
      <c r="F39" s="118"/>
    </row>
    <row r="40" spans="1:6" ht="31.5" x14ac:dyDescent="0.25">
      <c r="A40" s="99">
        <v>36</v>
      </c>
      <c r="B40" s="100" t="s">
        <v>162</v>
      </c>
      <c r="C40" s="122">
        <v>2</v>
      </c>
      <c r="D40" s="215">
        <v>100</v>
      </c>
      <c r="F40" s="118"/>
    </row>
    <row r="41" spans="1:6" x14ac:dyDescent="0.25">
      <c r="A41" s="99">
        <v>37</v>
      </c>
      <c r="B41" s="102" t="s">
        <v>158</v>
      </c>
      <c r="C41" s="103">
        <v>2</v>
      </c>
      <c r="D41" s="216">
        <v>100</v>
      </c>
      <c r="F41" s="118"/>
    </row>
    <row r="42" spans="1:6" x14ac:dyDescent="0.25">
      <c r="A42" s="99">
        <v>38</v>
      </c>
      <c r="B42" s="104" t="s">
        <v>138</v>
      </c>
      <c r="C42" s="103">
        <v>2</v>
      </c>
      <c r="D42" s="216">
        <v>100</v>
      </c>
      <c r="F42" s="118"/>
    </row>
    <row r="43" spans="1:6" x14ac:dyDescent="0.25">
      <c r="A43" s="99">
        <v>39</v>
      </c>
      <c r="B43" s="100" t="s">
        <v>436</v>
      </c>
      <c r="C43" s="103">
        <v>2</v>
      </c>
      <c r="D43" s="216">
        <v>100</v>
      </c>
      <c r="F43" s="118"/>
    </row>
    <row r="44" spans="1:6" x14ac:dyDescent="0.25">
      <c r="A44" s="99">
        <v>40</v>
      </c>
      <c r="B44" s="100" t="s">
        <v>526</v>
      </c>
      <c r="C44" s="103">
        <v>2</v>
      </c>
      <c r="D44" s="216">
        <v>100</v>
      </c>
      <c r="F44" s="118"/>
    </row>
    <row r="45" spans="1:6" x14ac:dyDescent="0.25">
      <c r="A45" s="99">
        <v>41</v>
      </c>
      <c r="B45" s="100" t="s">
        <v>527</v>
      </c>
      <c r="C45" s="103">
        <v>2</v>
      </c>
      <c r="D45" s="216">
        <v>100</v>
      </c>
      <c r="F45" s="118"/>
    </row>
    <row r="46" spans="1:6" x14ac:dyDescent="0.25">
      <c r="A46" s="99">
        <v>42</v>
      </c>
      <c r="B46" s="100" t="s">
        <v>96</v>
      </c>
      <c r="C46" s="103">
        <v>1</v>
      </c>
      <c r="D46" s="216">
        <v>7.7</v>
      </c>
      <c r="F46" s="118"/>
    </row>
    <row r="47" spans="1:6" ht="15" customHeight="1" x14ac:dyDescent="0.25">
      <c r="A47" s="99">
        <v>43</v>
      </c>
      <c r="B47" s="105" t="s">
        <v>122</v>
      </c>
      <c r="C47" s="103">
        <v>1</v>
      </c>
      <c r="D47" s="216">
        <v>20</v>
      </c>
      <c r="F47" s="118"/>
    </row>
    <row r="48" spans="1:6" ht="15.6" customHeight="1" x14ac:dyDescent="0.25">
      <c r="A48" s="99">
        <v>44</v>
      </c>
      <c r="B48" s="105" t="s">
        <v>151</v>
      </c>
      <c r="C48" s="103">
        <v>1</v>
      </c>
      <c r="D48" s="216">
        <v>50</v>
      </c>
      <c r="F48" s="118"/>
    </row>
    <row r="49" spans="1:6" x14ac:dyDescent="0.25">
      <c r="A49" s="99">
        <v>45</v>
      </c>
      <c r="B49" s="105" t="s">
        <v>208</v>
      </c>
      <c r="C49" s="103">
        <v>1</v>
      </c>
      <c r="D49" s="216">
        <v>50</v>
      </c>
      <c r="F49" s="118"/>
    </row>
    <row r="50" spans="1:6" x14ac:dyDescent="0.25">
      <c r="A50" s="99">
        <v>46</v>
      </c>
      <c r="B50" s="105" t="s">
        <v>437</v>
      </c>
      <c r="C50" s="103">
        <v>1</v>
      </c>
      <c r="D50" s="216">
        <v>50</v>
      </c>
      <c r="F50" s="118"/>
    </row>
    <row r="51" spans="1:6" ht="15.6" customHeight="1" x14ac:dyDescent="0.25">
      <c r="A51" s="99">
        <v>47</v>
      </c>
      <c r="B51" s="105" t="s">
        <v>220</v>
      </c>
      <c r="C51" s="103">
        <v>1</v>
      </c>
      <c r="D51" s="216">
        <v>50</v>
      </c>
      <c r="F51" s="118"/>
    </row>
    <row r="52" spans="1:6" x14ac:dyDescent="0.25">
      <c r="A52" s="99">
        <v>48</v>
      </c>
      <c r="B52" s="105" t="s">
        <v>300</v>
      </c>
      <c r="C52" s="103">
        <v>1</v>
      </c>
      <c r="D52" s="216">
        <v>100</v>
      </c>
      <c r="F52" s="118"/>
    </row>
    <row r="53" spans="1:6" x14ac:dyDescent="0.25">
      <c r="A53" s="99">
        <v>49</v>
      </c>
      <c r="B53" s="105" t="s">
        <v>326</v>
      </c>
      <c r="C53" s="103">
        <v>1</v>
      </c>
      <c r="D53" s="216">
        <v>100</v>
      </c>
      <c r="F53" s="118"/>
    </row>
    <row r="54" spans="1:6" ht="15.6" customHeight="1" x14ac:dyDescent="0.25">
      <c r="A54" s="99">
        <v>50</v>
      </c>
      <c r="B54" s="104" t="s">
        <v>201</v>
      </c>
      <c r="C54" s="103">
        <v>1</v>
      </c>
      <c r="D54" s="216">
        <v>100</v>
      </c>
      <c r="F54" s="11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F54"/>
  <sheetViews>
    <sheetView view="pageBreakPreview" zoomScale="90" zoomScaleNormal="100" zoomScaleSheetLayoutView="90" workbookViewId="0">
      <selection activeCell="D5" sqref="D5"/>
    </sheetView>
  </sheetViews>
  <sheetFormatPr defaultColWidth="9.140625" defaultRowHeight="15.75" x14ac:dyDescent="0.25"/>
  <cols>
    <col min="1" max="1" width="3.140625" style="97" customWidth="1"/>
    <col min="2" max="2" width="42" style="106" customWidth="1"/>
    <col min="3" max="3" width="22.140625" style="97" customWidth="1"/>
    <col min="4" max="4" width="26.42578125" style="97" customWidth="1"/>
    <col min="5" max="5" width="9.140625" style="97"/>
    <col min="6" max="6" width="66.140625" style="97" customWidth="1"/>
    <col min="7" max="16384" width="9.140625" style="97"/>
  </cols>
  <sheetData>
    <row r="1" spans="1:6" ht="45" customHeight="1" x14ac:dyDescent="0.25">
      <c r="B1" s="247" t="s">
        <v>536</v>
      </c>
      <c r="C1" s="247"/>
      <c r="D1" s="247"/>
    </row>
    <row r="2" spans="1:6" ht="20.25" customHeight="1" x14ac:dyDescent="0.25">
      <c r="B2" s="247" t="s">
        <v>89</v>
      </c>
      <c r="C2" s="247"/>
      <c r="D2" s="247"/>
    </row>
    <row r="4" spans="1:6" s="98" customFormat="1" ht="66" customHeight="1" x14ac:dyDescent="0.25">
      <c r="A4" s="185"/>
      <c r="B4" s="150" t="s">
        <v>90</v>
      </c>
      <c r="C4" s="184" t="s">
        <v>308</v>
      </c>
      <c r="D4" s="184" t="s">
        <v>307</v>
      </c>
    </row>
    <row r="5" spans="1:6" x14ac:dyDescent="0.25">
      <c r="A5" s="99">
        <v>1</v>
      </c>
      <c r="B5" s="100" t="s">
        <v>96</v>
      </c>
      <c r="C5" s="122">
        <v>12</v>
      </c>
      <c r="D5" s="215">
        <v>92.3</v>
      </c>
      <c r="F5" s="118"/>
    </row>
    <row r="6" spans="1:6" x14ac:dyDescent="0.25">
      <c r="A6" s="99">
        <v>2</v>
      </c>
      <c r="B6" s="100" t="s">
        <v>177</v>
      </c>
      <c r="C6" s="122">
        <v>6</v>
      </c>
      <c r="D6" s="215">
        <v>100</v>
      </c>
      <c r="F6" s="118"/>
    </row>
    <row r="7" spans="1:6" x14ac:dyDescent="0.25">
      <c r="A7" s="99">
        <v>3</v>
      </c>
      <c r="B7" s="100" t="s">
        <v>109</v>
      </c>
      <c r="C7" s="122">
        <v>6</v>
      </c>
      <c r="D7" s="215">
        <v>100</v>
      </c>
      <c r="F7" s="118"/>
    </row>
    <row r="8" spans="1:6" x14ac:dyDescent="0.25">
      <c r="A8" s="99">
        <v>4</v>
      </c>
      <c r="B8" s="100" t="s">
        <v>429</v>
      </c>
      <c r="C8" s="122">
        <v>5</v>
      </c>
      <c r="D8" s="215">
        <v>100</v>
      </c>
      <c r="F8" s="118"/>
    </row>
    <row r="9" spans="1:6" x14ac:dyDescent="0.25">
      <c r="A9" s="99">
        <v>5</v>
      </c>
      <c r="B9" s="100" t="s">
        <v>122</v>
      </c>
      <c r="C9" s="122">
        <v>4</v>
      </c>
      <c r="D9" s="215">
        <v>80</v>
      </c>
      <c r="F9" s="118"/>
    </row>
    <row r="10" spans="1:6" x14ac:dyDescent="0.25">
      <c r="A10" s="99">
        <v>6</v>
      </c>
      <c r="B10" s="100" t="s">
        <v>106</v>
      </c>
      <c r="C10" s="122">
        <v>4</v>
      </c>
      <c r="D10" s="215">
        <v>100</v>
      </c>
      <c r="F10" s="118"/>
    </row>
    <row r="11" spans="1:6" ht="31.5" x14ac:dyDescent="0.25">
      <c r="A11" s="99">
        <v>7</v>
      </c>
      <c r="B11" s="100" t="s">
        <v>119</v>
      </c>
      <c r="C11" s="122">
        <v>4</v>
      </c>
      <c r="D11" s="215">
        <v>100</v>
      </c>
      <c r="F11" s="118"/>
    </row>
    <row r="12" spans="1:6" x14ac:dyDescent="0.25">
      <c r="A12" s="99">
        <v>8</v>
      </c>
      <c r="B12" s="100" t="s">
        <v>176</v>
      </c>
      <c r="C12" s="122">
        <v>3</v>
      </c>
      <c r="D12" s="215">
        <v>21.4</v>
      </c>
      <c r="F12" s="118"/>
    </row>
    <row r="13" spans="1:6" ht="31.5" x14ac:dyDescent="0.25">
      <c r="A13" s="99">
        <v>9</v>
      </c>
      <c r="B13" s="100" t="s">
        <v>134</v>
      </c>
      <c r="C13" s="122">
        <v>3</v>
      </c>
      <c r="D13" s="215">
        <v>100</v>
      </c>
      <c r="F13" s="118"/>
    </row>
    <row r="14" spans="1:6" x14ac:dyDescent="0.25">
      <c r="A14" s="99">
        <v>10</v>
      </c>
      <c r="B14" s="100" t="s">
        <v>99</v>
      </c>
      <c r="C14" s="122">
        <v>3</v>
      </c>
      <c r="D14" s="215">
        <v>100</v>
      </c>
      <c r="F14" s="118"/>
    </row>
    <row r="15" spans="1:6" ht="47.25" x14ac:dyDescent="0.25">
      <c r="A15" s="99">
        <v>11</v>
      </c>
      <c r="B15" s="100" t="s">
        <v>187</v>
      </c>
      <c r="C15" s="122">
        <v>3</v>
      </c>
      <c r="D15" s="215">
        <v>100</v>
      </c>
      <c r="F15" s="118"/>
    </row>
    <row r="16" spans="1:6" x14ac:dyDescent="0.25">
      <c r="A16" s="99">
        <v>12</v>
      </c>
      <c r="B16" s="100" t="s">
        <v>104</v>
      </c>
      <c r="C16" s="122">
        <v>2</v>
      </c>
      <c r="D16" s="215">
        <v>16.7</v>
      </c>
      <c r="F16" s="118"/>
    </row>
    <row r="17" spans="1:6" x14ac:dyDescent="0.25">
      <c r="A17" s="99">
        <v>13</v>
      </c>
      <c r="B17" s="100" t="s">
        <v>97</v>
      </c>
      <c r="C17" s="122">
        <v>2</v>
      </c>
      <c r="D17" s="215">
        <v>20</v>
      </c>
      <c r="F17" s="118"/>
    </row>
    <row r="18" spans="1:6" x14ac:dyDescent="0.25">
      <c r="A18" s="99">
        <v>14</v>
      </c>
      <c r="B18" s="100" t="s">
        <v>351</v>
      </c>
      <c r="C18" s="122">
        <v>2</v>
      </c>
      <c r="D18" s="215">
        <v>100</v>
      </c>
      <c r="F18" s="118"/>
    </row>
    <row r="19" spans="1:6" ht="31.5" x14ac:dyDescent="0.25">
      <c r="A19" s="99">
        <v>15</v>
      </c>
      <c r="B19" s="100" t="s">
        <v>133</v>
      </c>
      <c r="C19" s="122">
        <v>2</v>
      </c>
      <c r="D19" s="215">
        <v>100</v>
      </c>
      <c r="F19" s="118"/>
    </row>
    <row r="20" spans="1:6" x14ac:dyDescent="0.25">
      <c r="A20" s="99">
        <v>16</v>
      </c>
      <c r="B20" s="100" t="s">
        <v>130</v>
      </c>
      <c r="C20" s="122">
        <v>2</v>
      </c>
      <c r="D20" s="215">
        <v>100</v>
      </c>
      <c r="F20" s="118"/>
    </row>
    <row r="21" spans="1:6" x14ac:dyDescent="0.25">
      <c r="A21" s="99">
        <v>17</v>
      </c>
      <c r="B21" s="100" t="s">
        <v>520</v>
      </c>
      <c r="C21" s="122">
        <v>2</v>
      </c>
      <c r="D21" s="215">
        <v>100</v>
      </c>
      <c r="F21" s="118"/>
    </row>
    <row r="22" spans="1:6" ht="15.6" customHeight="1" x14ac:dyDescent="0.25">
      <c r="A22" s="99">
        <v>18</v>
      </c>
      <c r="B22" s="100" t="s">
        <v>102</v>
      </c>
      <c r="C22" s="122">
        <v>2</v>
      </c>
      <c r="D22" s="215">
        <v>100</v>
      </c>
      <c r="F22" s="118"/>
    </row>
    <row r="23" spans="1:6" ht="31.15" customHeight="1" x14ac:dyDescent="0.25">
      <c r="A23" s="99">
        <v>19</v>
      </c>
      <c r="B23" s="100" t="s">
        <v>432</v>
      </c>
      <c r="C23" s="122">
        <v>2</v>
      </c>
      <c r="D23" s="215">
        <v>100</v>
      </c>
      <c r="F23" s="118"/>
    </row>
    <row r="24" spans="1:6" ht="15.6" customHeight="1" x14ac:dyDescent="0.25">
      <c r="A24" s="99">
        <v>20</v>
      </c>
      <c r="B24" s="100" t="s">
        <v>121</v>
      </c>
      <c r="C24" s="122">
        <v>1</v>
      </c>
      <c r="D24" s="215">
        <v>14.3</v>
      </c>
      <c r="F24" s="118"/>
    </row>
    <row r="25" spans="1:6" ht="15.6" customHeight="1" x14ac:dyDescent="0.25">
      <c r="A25" s="99">
        <v>21</v>
      </c>
      <c r="B25" s="100" t="s">
        <v>128</v>
      </c>
      <c r="C25" s="122">
        <v>1</v>
      </c>
      <c r="D25" s="215">
        <v>16.7</v>
      </c>
      <c r="F25" s="118"/>
    </row>
    <row r="26" spans="1:6" ht="15.6" customHeight="1" x14ac:dyDescent="0.25">
      <c r="A26" s="99">
        <v>22</v>
      </c>
      <c r="B26" s="100" t="s">
        <v>117</v>
      </c>
      <c r="C26" s="122">
        <v>1</v>
      </c>
      <c r="D26" s="215">
        <v>16.7</v>
      </c>
      <c r="F26" s="118"/>
    </row>
    <row r="27" spans="1:6" ht="31.5" x14ac:dyDescent="0.25">
      <c r="A27" s="99">
        <v>23</v>
      </c>
      <c r="B27" s="100" t="s">
        <v>114</v>
      </c>
      <c r="C27" s="122">
        <v>1</v>
      </c>
      <c r="D27" s="215">
        <v>25</v>
      </c>
      <c r="F27" s="118"/>
    </row>
    <row r="28" spans="1:6" ht="15.6" customHeight="1" x14ac:dyDescent="0.25">
      <c r="A28" s="99">
        <v>24</v>
      </c>
      <c r="B28" s="100" t="s">
        <v>116</v>
      </c>
      <c r="C28" s="122">
        <v>1</v>
      </c>
      <c r="D28" s="215">
        <v>25</v>
      </c>
      <c r="F28" s="118"/>
    </row>
    <row r="29" spans="1:6" x14ac:dyDescent="0.25">
      <c r="A29" s="99">
        <v>25</v>
      </c>
      <c r="B29" s="100" t="s">
        <v>123</v>
      </c>
      <c r="C29" s="122">
        <v>1</v>
      </c>
      <c r="D29" s="215">
        <v>33.299999999999997</v>
      </c>
      <c r="F29" s="118"/>
    </row>
    <row r="30" spans="1:6" x14ac:dyDescent="0.25">
      <c r="A30" s="99">
        <v>26</v>
      </c>
      <c r="B30" s="100" t="s">
        <v>151</v>
      </c>
      <c r="C30" s="122">
        <v>1</v>
      </c>
      <c r="D30" s="215">
        <v>50</v>
      </c>
      <c r="F30" s="118"/>
    </row>
    <row r="31" spans="1:6" ht="15.6" customHeight="1" x14ac:dyDescent="0.25">
      <c r="A31" s="99">
        <v>27</v>
      </c>
      <c r="B31" s="100" t="s">
        <v>208</v>
      </c>
      <c r="C31" s="122">
        <v>1</v>
      </c>
      <c r="D31" s="215">
        <v>50</v>
      </c>
      <c r="F31" s="118"/>
    </row>
    <row r="32" spans="1:6" x14ac:dyDescent="0.25">
      <c r="A32" s="99">
        <v>28</v>
      </c>
      <c r="B32" s="100" t="s">
        <v>437</v>
      </c>
      <c r="C32" s="122">
        <v>1</v>
      </c>
      <c r="D32" s="215">
        <v>50</v>
      </c>
      <c r="F32" s="118"/>
    </row>
    <row r="33" spans="1:6" ht="15.6" customHeight="1" x14ac:dyDescent="0.25">
      <c r="A33" s="99">
        <v>29</v>
      </c>
      <c r="B33" s="100" t="s">
        <v>220</v>
      </c>
      <c r="C33" s="122">
        <v>1</v>
      </c>
      <c r="D33" s="215">
        <v>50</v>
      </c>
      <c r="F33" s="118"/>
    </row>
    <row r="34" spans="1:6" ht="15.6" customHeight="1" x14ac:dyDescent="0.25">
      <c r="A34" s="99">
        <v>30</v>
      </c>
      <c r="B34" s="100" t="s">
        <v>413</v>
      </c>
      <c r="C34" s="122">
        <v>1</v>
      </c>
      <c r="D34" s="215">
        <v>100</v>
      </c>
      <c r="F34" s="118"/>
    </row>
    <row r="35" spans="1:6" x14ac:dyDescent="0.25">
      <c r="A35" s="99">
        <v>31</v>
      </c>
      <c r="B35" s="101" t="s">
        <v>409</v>
      </c>
      <c r="C35" s="122">
        <v>1</v>
      </c>
      <c r="D35" s="215">
        <v>100</v>
      </c>
      <c r="F35" s="118"/>
    </row>
    <row r="36" spans="1:6" x14ac:dyDescent="0.25">
      <c r="A36" s="99">
        <v>32</v>
      </c>
      <c r="B36" s="100" t="s">
        <v>499</v>
      </c>
      <c r="C36" s="122">
        <v>1</v>
      </c>
      <c r="D36" s="215">
        <v>100</v>
      </c>
      <c r="F36" s="118"/>
    </row>
    <row r="37" spans="1:6" ht="31.5" x14ac:dyDescent="0.25">
      <c r="A37" s="99">
        <v>33</v>
      </c>
      <c r="B37" s="100" t="s">
        <v>533</v>
      </c>
      <c r="C37" s="122">
        <v>1</v>
      </c>
      <c r="D37" s="215">
        <v>100</v>
      </c>
      <c r="F37" s="118"/>
    </row>
    <row r="38" spans="1:6" ht="31.5" x14ac:dyDescent="0.25">
      <c r="A38" s="99">
        <v>34</v>
      </c>
      <c r="B38" s="100" t="s">
        <v>391</v>
      </c>
      <c r="C38" s="122">
        <v>1</v>
      </c>
      <c r="D38" s="215">
        <v>100</v>
      </c>
      <c r="F38" s="118"/>
    </row>
    <row r="39" spans="1:6" ht="31.5" x14ac:dyDescent="0.25">
      <c r="A39" s="99">
        <v>35</v>
      </c>
      <c r="B39" s="100" t="s">
        <v>501</v>
      </c>
      <c r="C39" s="122">
        <v>1</v>
      </c>
      <c r="D39" s="215">
        <v>100</v>
      </c>
      <c r="F39" s="118"/>
    </row>
    <row r="40" spans="1:6" ht="15.6" customHeight="1" x14ac:dyDescent="0.25">
      <c r="A40" s="99">
        <v>36</v>
      </c>
      <c r="B40" s="100" t="s">
        <v>500</v>
      </c>
      <c r="C40" s="122">
        <v>1</v>
      </c>
      <c r="D40" s="215">
        <v>100</v>
      </c>
      <c r="F40" s="118"/>
    </row>
    <row r="41" spans="1:6" x14ac:dyDescent="0.25">
      <c r="A41" s="99">
        <v>37</v>
      </c>
      <c r="B41" s="102" t="s">
        <v>502</v>
      </c>
      <c r="C41" s="103">
        <v>1</v>
      </c>
      <c r="D41" s="216">
        <v>100</v>
      </c>
      <c r="F41" s="118"/>
    </row>
    <row r="42" spans="1:6" x14ac:dyDescent="0.25">
      <c r="A42" s="99">
        <v>38</v>
      </c>
      <c r="B42" s="104" t="s">
        <v>507</v>
      </c>
      <c r="C42" s="103">
        <v>1</v>
      </c>
      <c r="D42" s="216">
        <v>100</v>
      </c>
      <c r="F42" s="118"/>
    </row>
    <row r="43" spans="1:6" x14ac:dyDescent="0.25">
      <c r="A43" s="99">
        <v>39</v>
      </c>
      <c r="B43" s="100" t="s">
        <v>503</v>
      </c>
      <c r="C43" s="103">
        <v>1</v>
      </c>
      <c r="D43" s="216">
        <v>100</v>
      </c>
      <c r="F43" s="118"/>
    </row>
    <row r="44" spans="1:6" x14ac:dyDescent="0.25">
      <c r="A44" s="99">
        <v>40</v>
      </c>
      <c r="B44" s="100" t="s">
        <v>508</v>
      </c>
      <c r="C44" s="103">
        <v>1</v>
      </c>
      <c r="D44" s="216">
        <v>100</v>
      </c>
      <c r="F44" s="118"/>
    </row>
    <row r="45" spans="1:6" ht="15" customHeight="1" x14ac:dyDescent="0.25">
      <c r="A45" s="99">
        <v>41</v>
      </c>
      <c r="B45" s="100" t="s">
        <v>509</v>
      </c>
      <c r="C45" s="103">
        <v>1</v>
      </c>
      <c r="D45" s="216">
        <v>100</v>
      </c>
      <c r="F45" s="118"/>
    </row>
    <row r="46" spans="1:6" x14ac:dyDescent="0.25">
      <c r="A46" s="99">
        <v>42</v>
      </c>
      <c r="B46" s="100" t="s">
        <v>510</v>
      </c>
      <c r="C46" s="103">
        <v>1</v>
      </c>
      <c r="D46" s="216">
        <v>100</v>
      </c>
      <c r="F46" s="118"/>
    </row>
    <row r="47" spans="1:6" x14ac:dyDescent="0.25">
      <c r="A47" s="99">
        <v>43</v>
      </c>
      <c r="B47" s="105" t="s">
        <v>511</v>
      </c>
      <c r="C47" s="103">
        <v>1</v>
      </c>
      <c r="D47" s="216">
        <v>100</v>
      </c>
      <c r="F47" s="118"/>
    </row>
    <row r="48" spans="1:6" x14ac:dyDescent="0.25">
      <c r="A48" s="99">
        <v>44</v>
      </c>
      <c r="B48" s="105" t="s">
        <v>534</v>
      </c>
      <c r="C48" s="103">
        <v>1</v>
      </c>
      <c r="D48" s="216">
        <v>100</v>
      </c>
      <c r="F48" s="118"/>
    </row>
    <row r="49" spans="1:6" x14ac:dyDescent="0.25">
      <c r="A49" s="99">
        <v>45</v>
      </c>
      <c r="B49" s="105" t="s">
        <v>373</v>
      </c>
      <c r="C49" s="103">
        <v>1</v>
      </c>
      <c r="D49" s="216">
        <v>100</v>
      </c>
      <c r="F49" s="118"/>
    </row>
    <row r="50" spans="1:6" x14ac:dyDescent="0.25">
      <c r="A50" s="99">
        <v>46</v>
      </c>
      <c r="B50" s="105" t="s">
        <v>209</v>
      </c>
      <c r="C50" s="103">
        <v>1</v>
      </c>
      <c r="D50" s="216">
        <v>100</v>
      </c>
      <c r="F50" s="118"/>
    </row>
    <row r="51" spans="1:6" x14ac:dyDescent="0.25">
      <c r="A51" s="99">
        <v>47</v>
      </c>
      <c r="B51" s="105" t="s">
        <v>535</v>
      </c>
      <c r="C51" s="103">
        <v>1</v>
      </c>
      <c r="D51" s="216">
        <v>100</v>
      </c>
      <c r="F51" s="118"/>
    </row>
    <row r="52" spans="1:6" x14ac:dyDescent="0.25">
      <c r="A52" s="99">
        <v>48</v>
      </c>
      <c r="B52" s="105" t="s">
        <v>315</v>
      </c>
      <c r="C52" s="103">
        <v>1</v>
      </c>
      <c r="D52" s="216">
        <v>100</v>
      </c>
      <c r="F52" s="118"/>
    </row>
    <row r="53" spans="1:6" x14ac:dyDescent="0.25">
      <c r="A53" s="99">
        <v>49</v>
      </c>
      <c r="B53" s="105" t="s">
        <v>195</v>
      </c>
      <c r="C53" s="103">
        <v>1</v>
      </c>
      <c r="D53" s="216">
        <v>100</v>
      </c>
      <c r="F53" s="118"/>
    </row>
    <row r="54" spans="1:6" ht="31.5" x14ac:dyDescent="0.25">
      <c r="A54" s="99">
        <v>50</v>
      </c>
      <c r="B54" s="104" t="s">
        <v>521</v>
      </c>
      <c r="C54" s="103">
        <v>1</v>
      </c>
      <c r="D54" s="216">
        <v>100</v>
      </c>
      <c r="F54" s="118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8"/>
  <sheetViews>
    <sheetView view="pageBreakPreview" zoomScale="70" zoomScaleNormal="75" zoomScaleSheetLayoutView="70" workbookViewId="0">
      <selection activeCell="Q16" sqref="Q16"/>
    </sheetView>
  </sheetViews>
  <sheetFormatPr defaultColWidth="8.85546875" defaultRowHeight="12.75" x14ac:dyDescent="0.2"/>
  <cols>
    <col min="1" max="1" width="38" style="42" customWidth="1"/>
    <col min="2" max="3" width="11.28515625" style="42" customWidth="1"/>
    <col min="4" max="4" width="13" style="42" customWidth="1"/>
    <col min="5" max="5" width="15.5703125" style="128" customWidth="1"/>
    <col min="6" max="6" width="16.28515625" style="128" customWidth="1"/>
    <col min="7" max="7" width="12.42578125" style="42" customWidth="1"/>
    <col min="8" max="9" width="8.85546875" style="42"/>
    <col min="10" max="10" width="7.85546875" style="42" customWidth="1"/>
    <col min="11" max="256" width="8.85546875" style="42"/>
    <col min="257" max="257" width="37.140625" style="42" customWidth="1"/>
    <col min="258" max="259" width="10.5703125" style="42" customWidth="1"/>
    <col min="260" max="260" width="13" style="42" customWidth="1"/>
    <col min="261" max="262" width="10.28515625" style="42" customWidth="1"/>
    <col min="263" max="263" width="12.42578125" style="42" customWidth="1"/>
    <col min="264" max="265" width="8.85546875" style="42"/>
    <col min="266" max="266" width="7.85546875" style="42" customWidth="1"/>
    <col min="267" max="512" width="8.85546875" style="42"/>
    <col min="513" max="513" width="37.140625" style="42" customWidth="1"/>
    <col min="514" max="515" width="10.5703125" style="42" customWidth="1"/>
    <col min="516" max="516" width="13" style="42" customWidth="1"/>
    <col min="517" max="518" width="10.28515625" style="42" customWidth="1"/>
    <col min="519" max="519" width="12.42578125" style="42" customWidth="1"/>
    <col min="520" max="521" width="8.85546875" style="42"/>
    <col min="522" max="522" width="7.85546875" style="42" customWidth="1"/>
    <col min="523" max="768" width="8.85546875" style="42"/>
    <col min="769" max="769" width="37.140625" style="42" customWidth="1"/>
    <col min="770" max="771" width="10.5703125" style="42" customWidth="1"/>
    <col min="772" max="772" width="13" style="42" customWidth="1"/>
    <col min="773" max="774" width="10.28515625" style="42" customWidth="1"/>
    <col min="775" max="775" width="12.42578125" style="42" customWidth="1"/>
    <col min="776" max="777" width="8.85546875" style="42"/>
    <col min="778" max="778" width="7.85546875" style="42" customWidth="1"/>
    <col min="779" max="1024" width="8.85546875" style="42"/>
    <col min="1025" max="1025" width="37.140625" style="42" customWidth="1"/>
    <col min="1026" max="1027" width="10.5703125" style="42" customWidth="1"/>
    <col min="1028" max="1028" width="13" style="42" customWidth="1"/>
    <col min="1029" max="1030" width="10.28515625" style="42" customWidth="1"/>
    <col min="1031" max="1031" width="12.42578125" style="42" customWidth="1"/>
    <col min="1032" max="1033" width="8.85546875" style="42"/>
    <col min="1034" max="1034" width="7.85546875" style="42" customWidth="1"/>
    <col min="1035" max="1280" width="8.85546875" style="42"/>
    <col min="1281" max="1281" width="37.140625" style="42" customWidth="1"/>
    <col min="1282" max="1283" width="10.5703125" style="42" customWidth="1"/>
    <col min="1284" max="1284" width="13" style="42" customWidth="1"/>
    <col min="1285" max="1286" width="10.28515625" style="42" customWidth="1"/>
    <col min="1287" max="1287" width="12.42578125" style="42" customWidth="1"/>
    <col min="1288" max="1289" width="8.85546875" style="42"/>
    <col min="1290" max="1290" width="7.85546875" style="42" customWidth="1"/>
    <col min="1291" max="1536" width="8.85546875" style="42"/>
    <col min="1537" max="1537" width="37.140625" style="42" customWidth="1"/>
    <col min="1538" max="1539" width="10.5703125" style="42" customWidth="1"/>
    <col min="1540" max="1540" width="13" style="42" customWidth="1"/>
    <col min="1541" max="1542" width="10.28515625" style="42" customWidth="1"/>
    <col min="1543" max="1543" width="12.42578125" style="42" customWidth="1"/>
    <col min="1544" max="1545" width="8.85546875" style="42"/>
    <col min="1546" max="1546" width="7.85546875" style="42" customWidth="1"/>
    <col min="1547" max="1792" width="8.85546875" style="42"/>
    <col min="1793" max="1793" width="37.140625" style="42" customWidth="1"/>
    <col min="1794" max="1795" width="10.5703125" style="42" customWidth="1"/>
    <col min="1796" max="1796" width="13" style="42" customWidth="1"/>
    <col min="1797" max="1798" width="10.28515625" style="42" customWidth="1"/>
    <col min="1799" max="1799" width="12.42578125" style="42" customWidth="1"/>
    <col min="1800" max="1801" width="8.85546875" style="42"/>
    <col min="1802" max="1802" width="7.85546875" style="42" customWidth="1"/>
    <col min="1803" max="2048" width="8.85546875" style="42"/>
    <col min="2049" max="2049" width="37.140625" style="42" customWidth="1"/>
    <col min="2050" max="2051" width="10.5703125" style="42" customWidth="1"/>
    <col min="2052" max="2052" width="13" style="42" customWidth="1"/>
    <col min="2053" max="2054" width="10.28515625" style="42" customWidth="1"/>
    <col min="2055" max="2055" width="12.42578125" style="42" customWidth="1"/>
    <col min="2056" max="2057" width="8.85546875" style="42"/>
    <col min="2058" max="2058" width="7.85546875" style="42" customWidth="1"/>
    <col min="2059" max="2304" width="8.85546875" style="42"/>
    <col min="2305" max="2305" width="37.140625" style="42" customWidth="1"/>
    <col min="2306" max="2307" width="10.5703125" style="42" customWidth="1"/>
    <col min="2308" max="2308" width="13" style="42" customWidth="1"/>
    <col min="2309" max="2310" width="10.28515625" style="42" customWidth="1"/>
    <col min="2311" max="2311" width="12.42578125" style="42" customWidth="1"/>
    <col min="2312" max="2313" width="8.85546875" style="42"/>
    <col min="2314" max="2314" width="7.85546875" style="42" customWidth="1"/>
    <col min="2315" max="2560" width="8.85546875" style="42"/>
    <col min="2561" max="2561" width="37.140625" style="42" customWidth="1"/>
    <col min="2562" max="2563" width="10.5703125" style="42" customWidth="1"/>
    <col min="2564" max="2564" width="13" style="42" customWidth="1"/>
    <col min="2565" max="2566" width="10.28515625" style="42" customWidth="1"/>
    <col min="2567" max="2567" width="12.42578125" style="42" customWidth="1"/>
    <col min="2568" max="2569" width="8.85546875" style="42"/>
    <col min="2570" max="2570" width="7.85546875" style="42" customWidth="1"/>
    <col min="2571" max="2816" width="8.85546875" style="42"/>
    <col min="2817" max="2817" width="37.140625" style="42" customWidth="1"/>
    <col min="2818" max="2819" width="10.5703125" style="42" customWidth="1"/>
    <col min="2820" max="2820" width="13" style="42" customWidth="1"/>
    <col min="2821" max="2822" width="10.28515625" style="42" customWidth="1"/>
    <col min="2823" max="2823" width="12.42578125" style="42" customWidth="1"/>
    <col min="2824" max="2825" width="8.85546875" style="42"/>
    <col min="2826" max="2826" width="7.85546875" style="42" customWidth="1"/>
    <col min="2827" max="3072" width="8.85546875" style="42"/>
    <col min="3073" max="3073" width="37.140625" style="42" customWidth="1"/>
    <col min="3074" max="3075" width="10.5703125" style="42" customWidth="1"/>
    <col min="3076" max="3076" width="13" style="42" customWidth="1"/>
    <col min="3077" max="3078" width="10.28515625" style="42" customWidth="1"/>
    <col min="3079" max="3079" width="12.42578125" style="42" customWidth="1"/>
    <col min="3080" max="3081" width="8.85546875" style="42"/>
    <col min="3082" max="3082" width="7.85546875" style="42" customWidth="1"/>
    <col min="3083" max="3328" width="8.85546875" style="42"/>
    <col min="3329" max="3329" width="37.140625" style="42" customWidth="1"/>
    <col min="3330" max="3331" width="10.5703125" style="42" customWidth="1"/>
    <col min="3332" max="3332" width="13" style="42" customWidth="1"/>
    <col min="3333" max="3334" width="10.28515625" style="42" customWidth="1"/>
    <col min="3335" max="3335" width="12.42578125" style="42" customWidth="1"/>
    <col min="3336" max="3337" width="8.85546875" style="42"/>
    <col min="3338" max="3338" width="7.85546875" style="42" customWidth="1"/>
    <col min="3339" max="3584" width="8.85546875" style="42"/>
    <col min="3585" max="3585" width="37.140625" style="42" customWidth="1"/>
    <col min="3586" max="3587" width="10.5703125" style="42" customWidth="1"/>
    <col min="3588" max="3588" width="13" style="42" customWidth="1"/>
    <col min="3589" max="3590" width="10.28515625" style="42" customWidth="1"/>
    <col min="3591" max="3591" width="12.42578125" style="42" customWidth="1"/>
    <col min="3592" max="3593" width="8.85546875" style="42"/>
    <col min="3594" max="3594" width="7.85546875" style="42" customWidth="1"/>
    <col min="3595" max="3840" width="8.85546875" style="42"/>
    <col min="3841" max="3841" width="37.140625" style="42" customWidth="1"/>
    <col min="3842" max="3843" width="10.5703125" style="42" customWidth="1"/>
    <col min="3844" max="3844" width="13" style="42" customWidth="1"/>
    <col min="3845" max="3846" width="10.28515625" style="42" customWidth="1"/>
    <col min="3847" max="3847" width="12.42578125" style="42" customWidth="1"/>
    <col min="3848" max="3849" width="8.85546875" style="42"/>
    <col min="3850" max="3850" width="7.85546875" style="42" customWidth="1"/>
    <col min="3851" max="4096" width="8.85546875" style="42"/>
    <col min="4097" max="4097" width="37.140625" style="42" customWidth="1"/>
    <col min="4098" max="4099" width="10.5703125" style="42" customWidth="1"/>
    <col min="4100" max="4100" width="13" style="42" customWidth="1"/>
    <col min="4101" max="4102" width="10.28515625" style="42" customWidth="1"/>
    <col min="4103" max="4103" width="12.42578125" style="42" customWidth="1"/>
    <col min="4104" max="4105" width="8.85546875" style="42"/>
    <col min="4106" max="4106" width="7.85546875" style="42" customWidth="1"/>
    <col min="4107" max="4352" width="8.85546875" style="42"/>
    <col min="4353" max="4353" width="37.140625" style="42" customWidth="1"/>
    <col min="4354" max="4355" width="10.5703125" style="42" customWidth="1"/>
    <col min="4356" max="4356" width="13" style="42" customWidth="1"/>
    <col min="4357" max="4358" width="10.28515625" style="42" customWidth="1"/>
    <col min="4359" max="4359" width="12.42578125" style="42" customWidth="1"/>
    <col min="4360" max="4361" width="8.85546875" style="42"/>
    <col min="4362" max="4362" width="7.85546875" style="42" customWidth="1"/>
    <col min="4363" max="4608" width="8.85546875" style="42"/>
    <col min="4609" max="4609" width="37.140625" style="42" customWidth="1"/>
    <col min="4610" max="4611" width="10.5703125" style="42" customWidth="1"/>
    <col min="4612" max="4612" width="13" style="42" customWidth="1"/>
    <col min="4613" max="4614" width="10.28515625" style="42" customWidth="1"/>
    <col min="4615" max="4615" width="12.42578125" style="42" customWidth="1"/>
    <col min="4616" max="4617" width="8.85546875" style="42"/>
    <col min="4618" max="4618" width="7.85546875" style="42" customWidth="1"/>
    <col min="4619" max="4864" width="8.85546875" style="42"/>
    <col min="4865" max="4865" width="37.140625" style="42" customWidth="1"/>
    <col min="4866" max="4867" width="10.5703125" style="42" customWidth="1"/>
    <col min="4868" max="4868" width="13" style="42" customWidth="1"/>
    <col min="4869" max="4870" width="10.28515625" style="42" customWidth="1"/>
    <col min="4871" max="4871" width="12.42578125" style="42" customWidth="1"/>
    <col min="4872" max="4873" width="8.85546875" style="42"/>
    <col min="4874" max="4874" width="7.85546875" style="42" customWidth="1"/>
    <col min="4875" max="5120" width="8.85546875" style="42"/>
    <col min="5121" max="5121" width="37.140625" style="42" customWidth="1"/>
    <col min="5122" max="5123" width="10.5703125" style="42" customWidth="1"/>
    <col min="5124" max="5124" width="13" style="42" customWidth="1"/>
    <col min="5125" max="5126" width="10.28515625" style="42" customWidth="1"/>
    <col min="5127" max="5127" width="12.42578125" style="42" customWidth="1"/>
    <col min="5128" max="5129" width="8.85546875" style="42"/>
    <col min="5130" max="5130" width="7.85546875" style="42" customWidth="1"/>
    <col min="5131" max="5376" width="8.85546875" style="42"/>
    <col min="5377" max="5377" width="37.140625" style="42" customWidth="1"/>
    <col min="5378" max="5379" width="10.5703125" style="42" customWidth="1"/>
    <col min="5380" max="5380" width="13" style="42" customWidth="1"/>
    <col min="5381" max="5382" width="10.28515625" style="42" customWidth="1"/>
    <col min="5383" max="5383" width="12.42578125" style="42" customWidth="1"/>
    <col min="5384" max="5385" width="8.85546875" style="42"/>
    <col min="5386" max="5386" width="7.85546875" style="42" customWidth="1"/>
    <col min="5387" max="5632" width="8.85546875" style="42"/>
    <col min="5633" max="5633" width="37.140625" style="42" customWidth="1"/>
    <col min="5634" max="5635" width="10.5703125" style="42" customWidth="1"/>
    <col min="5636" max="5636" width="13" style="42" customWidth="1"/>
    <col min="5637" max="5638" width="10.28515625" style="42" customWidth="1"/>
    <col min="5639" max="5639" width="12.42578125" style="42" customWidth="1"/>
    <col min="5640" max="5641" width="8.85546875" style="42"/>
    <col min="5642" max="5642" width="7.85546875" style="42" customWidth="1"/>
    <col min="5643" max="5888" width="8.85546875" style="42"/>
    <col min="5889" max="5889" width="37.140625" style="42" customWidth="1"/>
    <col min="5890" max="5891" width="10.5703125" style="42" customWidth="1"/>
    <col min="5892" max="5892" width="13" style="42" customWidth="1"/>
    <col min="5893" max="5894" width="10.28515625" style="42" customWidth="1"/>
    <col min="5895" max="5895" width="12.42578125" style="42" customWidth="1"/>
    <col min="5896" max="5897" width="8.85546875" style="42"/>
    <col min="5898" max="5898" width="7.85546875" style="42" customWidth="1"/>
    <col min="5899" max="6144" width="8.85546875" style="42"/>
    <col min="6145" max="6145" width="37.140625" style="42" customWidth="1"/>
    <col min="6146" max="6147" width="10.5703125" style="42" customWidth="1"/>
    <col min="6148" max="6148" width="13" style="42" customWidth="1"/>
    <col min="6149" max="6150" width="10.28515625" style="42" customWidth="1"/>
    <col min="6151" max="6151" width="12.42578125" style="42" customWidth="1"/>
    <col min="6152" max="6153" width="8.85546875" style="42"/>
    <col min="6154" max="6154" width="7.85546875" style="42" customWidth="1"/>
    <col min="6155" max="6400" width="8.85546875" style="42"/>
    <col min="6401" max="6401" width="37.140625" style="42" customWidth="1"/>
    <col min="6402" max="6403" width="10.5703125" style="42" customWidth="1"/>
    <col min="6404" max="6404" width="13" style="42" customWidth="1"/>
    <col min="6405" max="6406" width="10.28515625" style="42" customWidth="1"/>
    <col min="6407" max="6407" width="12.42578125" style="42" customWidth="1"/>
    <col min="6408" max="6409" width="8.85546875" style="42"/>
    <col min="6410" max="6410" width="7.85546875" style="42" customWidth="1"/>
    <col min="6411" max="6656" width="8.85546875" style="42"/>
    <col min="6657" max="6657" width="37.140625" style="42" customWidth="1"/>
    <col min="6658" max="6659" width="10.5703125" style="42" customWidth="1"/>
    <col min="6660" max="6660" width="13" style="42" customWidth="1"/>
    <col min="6661" max="6662" width="10.28515625" style="42" customWidth="1"/>
    <col min="6663" max="6663" width="12.42578125" style="42" customWidth="1"/>
    <col min="6664" max="6665" width="8.85546875" style="42"/>
    <col min="6666" max="6666" width="7.85546875" style="42" customWidth="1"/>
    <col min="6667" max="6912" width="8.85546875" style="42"/>
    <col min="6913" max="6913" width="37.140625" style="42" customWidth="1"/>
    <col min="6914" max="6915" width="10.5703125" style="42" customWidth="1"/>
    <col min="6916" max="6916" width="13" style="42" customWidth="1"/>
    <col min="6917" max="6918" width="10.28515625" style="42" customWidth="1"/>
    <col min="6919" max="6919" width="12.42578125" style="42" customWidth="1"/>
    <col min="6920" max="6921" width="8.85546875" style="42"/>
    <col min="6922" max="6922" width="7.85546875" style="42" customWidth="1"/>
    <col min="6923" max="7168" width="8.85546875" style="42"/>
    <col min="7169" max="7169" width="37.140625" style="42" customWidth="1"/>
    <col min="7170" max="7171" width="10.5703125" style="42" customWidth="1"/>
    <col min="7172" max="7172" width="13" style="42" customWidth="1"/>
    <col min="7173" max="7174" width="10.28515625" style="42" customWidth="1"/>
    <col min="7175" max="7175" width="12.42578125" style="42" customWidth="1"/>
    <col min="7176" max="7177" width="8.85546875" style="42"/>
    <col min="7178" max="7178" width="7.85546875" style="42" customWidth="1"/>
    <col min="7179" max="7424" width="8.85546875" style="42"/>
    <col min="7425" max="7425" width="37.140625" style="42" customWidth="1"/>
    <col min="7426" max="7427" width="10.5703125" style="42" customWidth="1"/>
    <col min="7428" max="7428" width="13" style="42" customWidth="1"/>
    <col min="7429" max="7430" width="10.28515625" style="42" customWidth="1"/>
    <col min="7431" max="7431" width="12.42578125" style="42" customWidth="1"/>
    <col min="7432" max="7433" width="8.85546875" style="42"/>
    <col min="7434" max="7434" width="7.85546875" style="42" customWidth="1"/>
    <col min="7435" max="7680" width="8.85546875" style="42"/>
    <col min="7681" max="7681" width="37.140625" style="42" customWidth="1"/>
    <col min="7682" max="7683" width="10.5703125" style="42" customWidth="1"/>
    <col min="7684" max="7684" width="13" style="42" customWidth="1"/>
    <col min="7685" max="7686" width="10.28515625" style="42" customWidth="1"/>
    <col min="7687" max="7687" width="12.42578125" style="42" customWidth="1"/>
    <col min="7688" max="7689" width="8.85546875" style="42"/>
    <col min="7690" max="7690" width="7.85546875" style="42" customWidth="1"/>
    <col min="7691" max="7936" width="8.85546875" style="42"/>
    <col min="7937" max="7937" width="37.140625" style="42" customWidth="1"/>
    <col min="7938" max="7939" width="10.5703125" style="42" customWidth="1"/>
    <col min="7940" max="7940" width="13" style="42" customWidth="1"/>
    <col min="7941" max="7942" width="10.28515625" style="42" customWidth="1"/>
    <col min="7943" max="7943" width="12.42578125" style="42" customWidth="1"/>
    <col min="7944" max="7945" width="8.85546875" style="42"/>
    <col min="7946" max="7946" width="7.85546875" style="42" customWidth="1"/>
    <col min="7947" max="8192" width="8.85546875" style="42"/>
    <col min="8193" max="8193" width="37.140625" style="42" customWidth="1"/>
    <col min="8194" max="8195" width="10.5703125" style="42" customWidth="1"/>
    <col min="8196" max="8196" width="13" style="42" customWidth="1"/>
    <col min="8197" max="8198" width="10.28515625" style="42" customWidth="1"/>
    <col min="8199" max="8199" width="12.42578125" style="42" customWidth="1"/>
    <col min="8200" max="8201" width="8.85546875" style="42"/>
    <col min="8202" max="8202" width="7.85546875" style="42" customWidth="1"/>
    <col min="8203" max="8448" width="8.85546875" style="42"/>
    <col min="8449" max="8449" width="37.140625" style="42" customWidth="1"/>
    <col min="8450" max="8451" width="10.5703125" style="42" customWidth="1"/>
    <col min="8452" max="8452" width="13" style="42" customWidth="1"/>
    <col min="8453" max="8454" width="10.28515625" style="42" customWidth="1"/>
    <col min="8455" max="8455" width="12.42578125" style="42" customWidth="1"/>
    <col min="8456" max="8457" width="8.85546875" style="42"/>
    <col min="8458" max="8458" width="7.85546875" style="42" customWidth="1"/>
    <col min="8459" max="8704" width="8.85546875" style="42"/>
    <col min="8705" max="8705" width="37.140625" style="42" customWidth="1"/>
    <col min="8706" max="8707" width="10.5703125" style="42" customWidth="1"/>
    <col min="8708" max="8708" width="13" style="42" customWidth="1"/>
    <col min="8709" max="8710" width="10.28515625" style="42" customWidth="1"/>
    <col min="8711" max="8711" width="12.42578125" style="42" customWidth="1"/>
    <col min="8712" max="8713" width="8.85546875" style="42"/>
    <col min="8714" max="8714" width="7.85546875" style="42" customWidth="1"/>
    <col min="8715" max="8960" width="8.85546875" style="42"/>
    <col min="8961" max="8961" width="37.140625" style="42" customWidth="1"/>
    <col min="8962" max="8963" width="10.5703125" style="42" customWidth="1"/>
    <col min="8964" max="8964" width="13" style="42" customWidth="1"/>
    <col min="8965" max="8966" width="10.28515625" style="42" customWidth="1"/>
    <col min="8967" max="8967" width="12.42578125" style="42" customWidth="1"/>
    <col min="8968" max="8969" width="8.85546875" style="42"/>
    <col min="8970" max="8970" width="7.85546875" style="42" customWidth="1"/>
    <col min="8971" max="9216" width="8.85546875" style="42"/>
    <col min="9217" max="9217" width="37.140625" style="42" customWidth="1"/>
    <col min="9218" max="9219" width="10.5703125" style="42" customWidth="1"/>
    <col min="9220" max="9220" width="13" style="42" customWidth="1"/>
    <col min="9221" max="9222" width="10.28515625" style="42" customWidth="1"/>
    <col min="9223" max="9223" width="12.42578125" style="42" customWidth="1"/>
    <col min="9224" max="9225" width="8.85546875" style="42"/>
    <col min="9226" max="9226" width="7.85546875" style="42" customWidth="1"/>
    <col min="9227" max="9472" width="8.85546875" style="42"/>
    <col min="9473" max="9473" width="37.140625" style="42" customWidth="1"/>
    <col min="9474" max="9475" width="10.5703125" style="42" customWidth="1"/>
    <col min="9476" max="9476" width="13" style="42" customWidth="1"/>
    <col min="9477" max="9478" width="10.28515625" style="42" customWidth="1"/>
    <col min="9479" max="9479" width="12.42578125" style="42" customWidth="1"/>
    <col min="9480" max="9481" width="8.85546875" style="42"/>
    <col min="9482" max="9482" width="7.85546875" style="42" customWidth="1"/>
    <col min="9483" max="9728" width="8.85546875" style="42"/>
    <col min="9729" max="9729" width="37.140625" style="42" customWidth="1"/>
    <col min="9730" max="9731" width="10.5703125" style="42" customWidth="1"/>
    <col min="9732" max="9732" width="13" style="42" customWidth="1"/>
    <col min="9733" max="9734" width="10.28515625" style="42" customWidth="1"/>
    <col min="9735" max="9735" width="12.42578125" style="42" customWidth="1"/>
    <col min="9736" max="9737" width="8.85546875" style="42"/>
    <col min="9738" max="9738" width="7.85546875" style="42" customWidth="1"/>
    <col min="9739" max="9984" width="8.85546875" style="42"/>
    <col min="9985" max="9985" width="37.140625" style="42" customWidth="1"/>
    <col min="9986" max="9987" width="10.5703125" style="42" customWidth="1"/>
    <col min="9988" max="9988" width="13" style="42" customWidth="1"/>
    <col min="9989" max="9990" width="10.28515625" style="42" customWidth="1"/>
    <col min="9991" max="9991" width="12.42578125" style="42" customWidth="1"/>
    <col min="9992" max="9993" width="8.85546875" style="42"/>
    <col min="9994" max="9994" width="7.85546875" style="42" customWidth="1"/>
    <col min="9995" max="10240" width="8.85546875" style="42"/>
    <col min="10241" max="10241" width="37.140625" style="42" customWidth="1"/>
    <col min="10242" max="10243" width="10.5703125" style="42" customWidth="1"/>
    <col min="10244" max="10244" width="13" style="42" customWidth="1"/>
    <col min="10245" max="10246" width="10.28515625" style="42" customWidth="1"/>
    <col min="10247" max="10247" width="12.42578125" style="42" customWidth="1"/>
    <col min="10248" max="10249" width="8.85546875" style="42"/>
    <col min="10250" max="10250" width="7.85546875" style="42" customWidth="1"/>
    <col min="10251" max="10496" width="8.85546875" style="42"/>
    <col min="10497" max="10497" width="37.140625" style="42" customWidth="1"/>
    <col min="10498" max="10499" width="10.5703125" style="42" customWidth="1"/>
    <col min="10500" max="10500" width="13" style="42" customWidth="1"/>
    <col min="10501" max="10502" width="10.28515625" style="42" customWidth="1"/>
    <col min="10503" max="10503" width="12.42578125" style="42" customWidth="1"/>
    <col min="10504" max="10505" width="8.85546875" style="42"/>
    <col min="10506" max="10506" width="7.85546875" style="42" customWidth="1"/>
    <col min="10507" max="10752" width="8.85546875" style="42"/>
    <col min="10753" max="10753" width="37.140625" style="42" customWidth="1"/>
    <col min="10754" max="10755" width="10.5703125" style="42" customWidth="1"/>
    <col min="10756" max="10756" width="13" style="42" customWidth="1"/>
    <col min="10757" max="10758" width="10.28515625" style="42" customWidth="1"/>
    <col min="10759" max="10759" width="12.42578125" style="42" customWidth="1"/>
    <col min="10760" max="10761" width="8.85546875" style="42"/>
    <col min="10762" max="10762" width="7.85546875" style="42" customWidth="1"/>
    <col min="10763" max="11008" width="8.85546875" style="42"/>
    <col min="11009" max="11009" width="37.140625" style="42" customWidth="1"/>
    <col min="11010" max="11011" width="10.5703125" style="42" customWidth="1"/>
    <col min="11012" max="11012" width="13" style="42" customWidth="1"/>
    <col min="11013" max="11014" width="10.28515625" style="42" customWidth="1"/>
    <col min="11015" max="11015" width="12.42578125" style="42" customWidth="1"/>
    <col min="11016" max="11017" width="8.85546875" style="42"/>
    <col min="11018" max="11018" width="7.85546875" style="42" customWidth="1"/>
    <col min="11019" max="11264" width="8.85546875" style="42"/>
    <col min="11265" max="11265" width="37.140625" style="42" customWidth="1"/>
    <col min="11266" max="11267" width="10.5703125" style="42" customWidth="1"/>
    <col min="11268" max="11268" width="13" style="42" customWidth="1"/>
    <col min="11269" max="11270" width="10.28515625" style="42" customWidth="1"/>
    <col min="11271" max="11271" width="12.42578125" style="42" customWidth="1"/>
    <col min="11272" max="11273" width="8.85546875" style="42"/>
    <col min="11274" max="11274" width="7.85546875" style="42" customWidth="1"/>
    <col min="11275" max="11520" width="8.85546875" style="42"/>
    <col min="11521" max="11521" width="37.140625" style="42" customWidth="1"/>
    <col min="11522" max="11523" width="10.5703125" style="42" customWidth="1"/>
    <col min="11524" max="11524" width="13" style="42" customWidth="1"/>
    <col min="11525" max="11526" width="10.28515625" style="42" customWidth="1"/>
    <col min="11527" max="11527" width="12.42578125" style="42" customWidth="1"/>
    <col min="11528" max="11529" width="8.85546875" style="42"/>
    <col min="11530" max="11530" width="7.85546875" style="42" customWidth="1"/>
    <col min="11531" max="11776" width="8.85546875" style="42"/>
    <col min="11777" max="11777" width="37.140625" style="42" customWidth="1"/>
    <col min="11778" max="11779" width="10.5703125" style="42" customWidth="1"/>
    <col min="11780" max="11780" width="13" style="42" customWidth="1"/>
    <col min="11781" max="11782" width="10.28515625" style="42" customWidth="1"/>
    <col min="11783" max="11783" width="12.42578125" style="42" customWidth="1"/>
    <col min="11784" max="11785" width="8.85546875" style="42"/>
    <col min="11786" max="11786" width="7.85546875" style="42" customWidth="1"/>
    <col min="11787" max="12032" width="8.85546875" style="42"/>
    <col min="12033" max="12033" width="37.140625" style="42" customWidth="1"/>
    <col min="12034" max="12035" width="10.5703125" style="42" customWidth="1"/>
    <col min="12036" max="12036" width="13" style="42" customWidth="1"/>
    <col min="12037" max="12038" width="10.28515625" style="42" customWidth="1"/>
    <col min="12039" max="12039" width="12.42578125" style="42" customWidth="1"/>
    <col min="12040" max="12041" width="8.85546875" style="42"/>
    <col min="12042" max="12042" width="7.85546875" style="42" customWidth="1"/>
    <col min="12043" max="12288" width="8.85546875" style="42"/>
    <col min="12289" max="12289" width="37.140625" style="42" customWidth="1"/>
    <col min="12290" max="12291" width="10.5703125" style="42" customWidth="1"/>
    <col min="12292" max="12292" width="13" style="42" customWidth="1"/>
    <col min="12293" max="12294" width="10.28515625" style="42" customWidth="1"/>
    <col min="12295" max="12295" width="12.42578125" style="42" customWidth="1"/>
    <col min="12296" max="12297" width="8.85546875" style="42"/>
    <col min="12298" max="12298" width="7.85546875" style="42" customWidth="1"/>
    <col min="12299" max="12544" width="8.85546875" style="42"/>
    <col min="12545" max="12545" width="37.140625" style="42" customWidth="1"/>
    <col min="12546" max="12547" width="10.5703125" style="42" customWidth="1"/>
    <col min="12548" max="12548" width="13" style="42" customWidth="1"/>
    <col min="12549" max="12550" width="10.28515625" style="42" customWidth="1"/>
    <col min="12551" max="12551" width="12.42578125" style="42" customWidth="1"/>
    <col min="12552" max="12553" width="8.85546875" style="42"/>
    <col min="12554" max="12554" width="7.85546875" style="42" customWidth="1"/>
    <col min="12555" max="12800" width="8.85546875" style="42"/>
    <col min="12801" max="12801" width="37.140625" style="42" customWidth="1"/>
    <col min="12802" max="12803" width="10.5703125" style="42" customWidth="1"/>
    <col min="12804" max="12804" width="13" style="42" customWidth="1"/>
    <col min="12805" max="12806" width="10.28515625" style="42" customWidth="1"/>
    <col min="12807" max="12807" width="12.42578125" style="42" customWidth="1"/>
    <col min="12808" max="12809" width="8.85546875" style="42"/>
    <col min="12810" max="12810" width="7.85546875" style="42" customWidth="1"/>
    <col min="12811" max="13056" width="8.85546875" style="42"/>
    <col min="13057" max="13057" width="37.140625" style="42" customWidth="1"/>
    <col min="13058" max="13059" width="10.5703125" style="42" customWidth="1"/>
    <col min="13060" max="13060" width="13" style="42" customWidth="1"/>
    <col min="13061" max="13062" width="10.28515625" style="42" customWidth="1"/>
    <col min="13063" max="13063" width="12.42578125" style="42" customWidth="1"/>
    <col min="13064" max="13065" width="8.85546875" style="42"/>
    <col min="13066" max="13066" width="7.85546875" style="42" customWidth="1"/>
    <col min="13067" max="13312" width="8.85546875" style="42"/>
    <col min="13313" max="13313" width="37.140625" style="42" customWidth="1"/>
    <col min="13314" max="13315" width="10.5703125" style="42" customWidth="1"/>
    <col min="13316" max="13316" width="13" style="42" customWidth="1"/>
    <col min="13317" max="13318" width="10.28515625" style="42" customWidth="1"/>
    <col min="13319" max="13319" width="12.42578125" style="42" customWidth="1"/>
    <col min="13320" max="13321" width="8.85546875" style="42"/>
    <col min="13322" max="13322" width="7.85546875" style="42" customWidth="1"/>
    <col min="13323" max="13568" width="8.85546875" style="42"/>
    <col min="13569" max="13569" width="37.140625" style="42" customWidth="1"/>
    <col min="13570" max="13571" width="10.5703125" style="42" customWidth="1"/>
    <col min="13572" max="13572" width="13" style="42" customWidth="1"/>
    <col min="13573" max="13574" width="10.28515625" style="42" customWidth="1"/>
    <col min="13575" max="13575" width="12.42578125" style="42" customWidth="1"/>
    <col min="13576" max="13577" width="8.85546875" style="42"/>
    <col min="13578" max="13578" width="7.85546875" style="42" customWidth="1"/>
    <col min="13579" max="13824" width="8.85546875" style="42"/>
    <col min="13825" max="13825" width="37.140625" style="42" customWidth="1"/>
    <col min="13826" max="13827" width="10.5703125" style="42" customWidth="1"/>
    <col min="13828" max="13828" width="13" style="42" customWidth="1"/>
    <col min="13829" max="13830" width="10.28515625" style="42" customWidth="1"/>
    <col min="13831" max="13831" width="12.42578125" style="42" customWidth="1"/>
    <col min="13832" max="13833" width="8.85546875" style="42"/>
    <col min="13834" max="13834" width="7.85546875" style="42" customWidth="1"/>
    <col min="13835" max="14080" width="8.85546875" style="42"/>
    <col min="14081" max="14081" width="37.140625" style="42" customWidth="1"/>
    <col min="14082" max="14083" width="10.5703125" style="42" customWidth="1"/>
    <col min="14084" max="14084" width="13" style="42" customWidth="1"/>
    <col min="14085" max="14086" width="10.28515625" style="42" customWidth="1"/>
    <col min="14087" max="14087" width="12.42578125" style="42" customWidth="1"/>
    <col min="14088" max="14089" width="8.85546875" style="42"/>
    <col min="14090" max="14090" width="7.85546875" style="42" customWidth="1"/>
    <col min="14091" max="14336" width="8.85546875" style="42"/>
    <col min="14337" max="14337" width="37.140625" style="42" customWidth="1"/>
    <col min="14338" max="14339" width="10.5703125" style="42" customWidth="1"/>
    <col min="14340" max="14340" width="13" style="42" customWidth="1"/>
    <col min="14341" max="14342" width="10.28515625" style="42" customWidth="1"/>
    <col min="14343" max="14343" width="12.42578125" style="42" customWidth="1"/>
    <col min="14344" max="14345" width="8.85546875" style="42"/>
    <col min="14346" max="14346" width="7.85546875" style="42" customWidth="1"/>
    <col min="14347" max="14592" width="8.85546875" style="42"/>
    <col min="14593" max="14593" width="37.140625" style="42" customWidth="1"/>
    <col min="14594" max="14595" width="10.5703125" style="42" customWidth="1"/>
    <col min="14596" max="14596" width="13" style="42" customWidth="1"/>
    <col min="14597" max="14598" width="10.28515625" style="42" customWidth="1"/>
    <col min="14599" max="14599" width="12.42578125" style="42" customWidth="1"/>
    <col min="14600" max="14601" width="8.85546875" style="42"/>
    <col min="14602" max="14602" width="7.85546875" style="42" customWidth="1"/>
    <col min="14603" max="14848" width="8.85546875" style="42"/>
    <col min="14849" max="14849" width="37.140625" style="42" customWidth="1"/>
    <col min="14850" max="14851" width="10.5703125" style="42" customWidth="1"/>
    <col min="14852" max="14852" width="13" style="42" customWidth="1"/>
    <col min="14853" max="14854" width="10.28515625" style="42" customWidth="1"/>
    <col min="14855" max="14855" width="12.42578125" style="42" customWidth="1"/>
    <col min="14856" max="14857" width="8.85546875" style="42"/>
    <col min="14858" max="14858" width="7.85546875" style="42" customWidth="1"/>
    <col min="14859" max="15104" width="8.85546875" style="42"/>
    <col min="15105" max="15105" width="37.140625" style="42" customWidth="1"/>
    <col min="15106" max="15107" width="10.5703125" style="42" customWidth="1"/>
    <col min="15108" max="15108" width="13" style="42" customWidth="1"/>
    <col min="15109" max="15110" width="10.28515625" style="42" customWidth="1"/>
    <col min="15111" max="15111" width="12.42578125" style="42" customWidth="1"/>
    <col min="15112" max="15113" width="8.85546875" style="42"/>
    <col min="15114" max="15114" width="7.85546875" style="42" customWidth="1"/>
    <col min="15115" max="15360" width="8.85546875" style="42"/>
    <col min="15361" max="15361" width="37.140625" style="42" customWidth="1"/>
    <col min="15362" max="15363" width="10.5703125" style="42" customWidth="1"/>
    <col min="15364" max="15364" width="13" style="42" customWidth="1"/>
    <col min="15365" max="15366" width="10.28515625" style="42" customWidth="1"/>
    <col min="15367" max="15367" width="12.42578125" style="42" customWidth="1"/>
    <col min="15368" max="15369" width="8.85546875" style="42"/>
    <col min="15370" max="15370" width="7.85546875" style="42" customWidth="1"/>
    <col min="15371" max="15616" width="8.85546875" style="42"/>
    <col min="15617" max="15617" width="37.140625" style="42" customWidth="1"/>
    <col min="15618" max="15619" width="10.5703125" style="42" customWidth="1"/>
    <col min="15620" max="15620" width="13" style="42" customWidth="1"/>
    <col min="15621" max="15622" width="10.28515625" style="42" customWidth="1"/>
    <col min="15623" max="15623" width="12.42578125" style="42" customWidth="1"/>
    <col min="15624" max="15625" width="8.85546875" style="42"/>
    <col min="15626" max="15626" width="7.85546875" style="42" customWidth="1"/>
    <col min="15627" max="15872" width="8.85546875" style="42"/>
    <col min="15873" max="15873" width="37.140625" style="42" customWidth="1"/>
    <col min="15874" max="15875" width="10.5703125" style="42" customWidth="1"/>
    <col min="15876" max="15876" width="13" style="42" customWidth="1"/>
    <col min="15877" max="15878" width="10.28515625" style="42" customWidth="1"/>
    <col min="15879" max="15879" width="12.42578125" style="42" customWidth="1"/>
    <col min="15880" max="15881" width="8.85546875" style="42"/>
    <col min="15882" max="15882" width="7.85546875" style="42" customWidth="1"/>
    <col min="15883" max="16128" width="8.85546875" style="42"/>
    <col min="16129" max="16129" width="37.140625" style="42" customWidth="1"/>
    <col min="16130" max="16131" width="10.5703125" style="42" customWidth="1"/>
    <col min="16132" max="16132" width="13" style="42" customWidth="1"/>
    <col min="16133" max="16134" width="10.28515625" style="42" customWidth="1"/>
    <col min="16135" max="16135" width="12.42578125" style="42" customWidth="1"/>
    <col min="16136" max="16137" width="8.85546875" style="42"/>
    <col min="16138" max="16138" width="7.85546875" style="42" customWidth="1"/>
    <col min="16139" max="16384" width="8.85546875" style="42"/>
  </cols>
  <sheetData>
    <row r="1" spans="1:12" s="25" customFormat="1" ht="20.25" x14ac:dyDescent="0.3">
      <c r="A1" s="241" t="s">
        <v>309</v>
      </c>
      <c r="B1" s="241"/>
      <c r="C1" s="241"/>
      <c r="D1" s="241"/>
      <c r="E1" s="241"/>
      <c r="F1" s="241"/>
      <c r="G1" s="241"/>
    </row>
    <row r="2" spans="1:12" s="25" customFormat="1" ht="19.5" customHeight="1" x14ac:dyDescent="0.3">
      <c r="A2" s="242" t="s">
        <v>44</v>
      </c>
      <c r="B2" s="242"/>
      <c r="C2" s="242"/>
      <c r="D2" s="242"/>
      <c r="E2" s="242"/>
      <c r="F2" s="242"/>
      <c r="G2" s="242"/>
    </row>
    <row r="3" spans="1:12" s="28" customFormat="1" ht="20.25" customHeight="1" x14ac:dyDescent="0.25">
      <c r="A3" s="26"/>
      <c r="B3" s="26"/>
      <c r="C3" s="26"/>
      <c r="D3" s="26"/>
      <c r="E3" s="125"/>
      <c r="F3" s="125"/>
      <c r="G3" s="130" t="s">
        <v>45</v>
      </c>
    </row>
    <row r="4" spans="1:12" s="28" customFormat="1" ht="64.5" customHeight="1" x14ac:dyDescent="0.2">
      <c r="A4" s="123"/>
      <c r="B4" s="126" t="s">
        <v>401</v>
      </c>
      <c r="C4" s="126" t="s">
        <v>404</v>
      </c>
      <c r="D4" s="86" t="s">
        <v>46</v>
      </c>
      <c r="E4" s="126" t="s">
        <v>402</v>
      </c>
      <c r="F4" s="126" t="s">
        <v>405</v>
      </c>
      <c r="G4" s="86" t="s">
        <v>46</v>
      </c>
    </row>
    <row r="5" spans="1:12" s="32" customFormat="1" ht="34.5" customHeight="1" x14ac:dyDescent="0.25">
      <c r="A5" s="29" t="s">
        <v>47</v>
      </c>
      <c r="B5" s="30">
        <v>1811</v>
      </c>
      <c r="C5" s="30">
        <v>1312</v>
      </c>
      <c r="D5" s="124">
        <v>72.400000000000006</v>
      </c>
      <c r="E5" s="30">
        <v>1081</v>
      </c>
      <c r="F5" s="30">
        <v>777</v>
      </c>
      <c r="G5" s="31">
        <v>71.900000000000006</v>
      </c>
      <c r="I5" s="225"/>
      <c r="J5" s="225"/>
    </row>
    <row r="6" spans="1:12" s="32" customFormat="1" ht="15.75" x14ac:dyDescent="0.25">
      <c r="A6" s="33" t="s">
        <v>13</v>
      </c>
      <c r="B6" s="34"/>
      <c r="C6" s="34"/>
      <c r="D6" s="36"/>
      <c r="E6" s="35"/>
      <c r="F6" s="35"/>
      <c r="G6" s="36"/>
      <c r="I6" s="225"/>
      <c r="J6" s="225"/>
    </row>
    <row r="7" spans="1:12" ht="34.15" customHeight="1" x14ac:dyDescent="0.2">
      <c r="A7" s="37" t="s">
        <v>14</v>
      </c>
      <c r="B7" s="39">
        <v>239</v>
      </c>
      <c r="C7" s="39">
        <v>135</v>
      </c>
      <c r="D7" s="40">
        <v>56.5</v>
      </c>
      <c r="E7" s="38">
        <v>128</v>
      </c>
      <c r="F7" s="39">
        <v>76</v>
      </c>
      <c r="G7" s="40">
        <v>59.4</v>
      </c>
      <c r="H7" s="41"/>
      <c r="I7" s="225"/>
      <c r="J7" s="225"/>
      <c r="K7" s="44"/>
      <c r="L7" s="44"/>
    </row>
    <row r="8" spans="1:12" ht="34.15" customHeight="1" x14ac:dyDescent="0.2">
      <c r="A8" s="37" t="s">
        <v>15</v>
      </c>
      <c r="B8" s="39">
        <v>12</v>
      </c>
      <c r="C8" s="39">
        <v>6</v>
      </c>
      <c r="D8" s="40">
        <v>50</v>
      </c>
      <c r="E8" s="38">
        <v>6</v>
      </c>
      <c r="F8" s="39">
        <v>6</v>
      </c>
      <c r="G8" s="40">
        <v>100</v>
      </c>
      <c r="H8" s="41"/>
      <c r="I8" s="225"/>
      <c r="J8" s="225"/>
      <c r="K8" s="44"/>
      <c r="L8" s="44"/>
    </row>
    <row r="9" spans="1:12" s="45" customFormat="1" ht="34.15" customHeight="1" x14ac:dyDescent="0.2">
      <c r="A9" s="37" t="s">
        <v>16</v>
      </c>
      <c r="B9" s="39">
        <v>362</v>
      </c>
      <c r="C9" s="39">
        <v>316</v>
      </c>
      <c r="D9" s="40">
        <v>87.3</v>
      </c>
      <c r="E9" s="38">
        <v>244</v>
      </c>
      <c r="F9" s="39">
        <v>179</v>
      </c>
      <c r="G9" s="40">
        <v>73.400000000000006</v>
      </c>
      <c r="H9" s="41"/>
      <c r="I9" s="225"/>
      <c r="J9" s="225"/>
      <c r="K9" s="44"/>
      <c r="L9" s="44"/>
    </row>
    <row r="10" spans="1:12" ht="34.15" customHeight="1" x14ac:dyDescent="0.2">
      <c r="A10" s="37" t="s">
        <v>17</v>
      </c>
      <c r="B10" s="39">
        <v>46</v>
      </c>
      <c r="C10" s="39">
        <v>52</v>
      </c>
      <c r="D10" s="40">
        <v>113</v>
      </c>
      <c r="E10" s="38">
        <v>26</v>
      </c>
      <c r="F10" s="39">
        <v>43</v>
      </c>
      <c r="G10" s="40">
        <v>165.4</v>
      </c>
      <c r="H10" s="41"/>
      <c r="I10" s="225"/>
      <c r="J10" s="225"/>
      <c r="K10" s="44"/>
      <c r="L10" s="44"/>
    </row>
    <row r="11" spans="1:12" ht="34.15" customHeight="1" x14ac:dyDescent="0.2">
      <c r="A11" s="37" t="s">
        <v>18</v>
      </c>
      <c r="B11" s="39">
        <v>39</v>
      </c>
      <c r="C11" s="39">
        <v>36</v>
      </c>
      <c r="D11" s="40">
        <v>92.3</v>
      </c>
      <c r="E11" s="38">
        <v>26</v>
      </c>
      <c r="F11" s="39">
        <v>28</v>
      </c>
      <c r="G11" s="40">
        <v>107.7</v>
      </c>
      <c r="H11" s="41"/>
      <c r="I11" s="225"/>
      <c r="J11" s="225"/>
      <c r="K11" s="44"/>
      <c r="L11" s="44"/>
    </row>
    <row r="12" spans="1:12" ht="25.9" customHeight="1" x14ac:dyDescent="0.2">
      <c r="A12" s="37" t="s">
        <v>19</v>
      </c>
      <c r="B12" s="39">
        <v>44</v>
      </c>
      <c r="C12" s="39">
        <v>27</v>
      </c>
      <c r="D12" s="40">
        <v>61.4</v>
      </c>
      <c r="E12" s="38">
        <v>27</v>
      </c>
      <c r="F12" s="39">
        <v>22</v>
      </c>
      <c r="G12" s="40">
        <v>81.5</v>
      </c>
      <c r="H12" s="41"/>
      <c r="I12" s="225"/>
      <c r="J12" s="225"/>
      <c r="K12" s="44"/>
      <c r="L12" s="44"/>
    </row>
    <row r="13" spans="1:12" ht="47.25" x14ac:dyDescent="0.2">
      <c r="A13" s="37" t="s">
        <v>20</v>
      </c>
      <c r="B13" s="39">
        <v>258</v>
      </c>
      <c r="C13" s="39">
        <v>191</v>
      </c>
      <c r="D13" s="40">
        <v>74</v>
      </c>
      <c r="E13" s="38">
        <v>157</v>
      </c>
      <c r="F13" s="39">
        <v>99</v>
      </c>
      <c r="G13" s="40">
        <v>63.1</v>
      </c>
      <c r="H13" s="41"/>
      <c r="I13" s="225"/>
      <c r="J13" s="225"/>
      <c r="K13" s="44"/>
      <c r="L13" s="44"/>
    </row>
    <row r="14" spans="1:12" ht="34.15" customHeight="1" x14ac:dyDescent="0.2">
      <c r="A14" s="37" t="s">
        <v>21</v>
      </c>
      <c r="B14" s="39">
        <v>182</v>
      </c>
      <c r="C14" s="39">
        <v>117</v>
      </c>
      <c r="D14" s="40">
        <v>64.3</v>
      </c>
      <c r="E14" s="38">
        <v>113</v>
      </c>
      <c r="F14" s="39">
        <v>76</v>
      </c>
      <c r="G14" s="40">
        <v>67.3</v>
      </c>
      <c r="H14" s="41"/>
      <c r="I14" s="225"/>
      <c r="J14" s="225"/>
      <c r="K14" s="44"/>
      <c r="L14" s="44"/>
    </row>
    <row r="15" spans="1:12" ht="34.15" customHeight="1" x14ac:dyDescent="0.2">
      <c r="A15" s="37" t="s">
        <v>22</v>
      </c>
      <c r="B15" s="39">
        <v>45</v>
      </c>
      <c r="C15" s="39">
        <v>37</v>
      </c>
      <c r="D15" s="40">
        <v>82.2</v>
      </c>
      <c r="E15" s="38">
        <v>34</v>
      </c>
      <c r="F15" s="39">
        <v>26</v>
      </c>
      <c r="G15" s="40">
        <v>76.5</v>
      </c>
      <c r="H15" s="41"/>
      <c r="I15" s="225"/>
      <c r="J15" s="225"/>
      <c r="K15" s="44"/>
      <c r="L15" s="44"/>
    </row>
    <row r="16" spans="1:12" ht="34.15" customHeight="1" x14ac:dyDescent="0.2">
      <c r="A16" s="37" t="s">
        <v>23</v>
      </c>
      <c r="B16" s="39">
        <v>10</v>
      </c>
      <c r="C16" s="39">
        <v>5</v>
      </c>
      <c r="D16" s="40">
        <v>50</v>
      </c>
      <c r="E16" s="38">
        <v>7</v>
      </c>
      <c r="F16" s="39">
        <v>4</v>
      </c>
      <c r="G16" s="40">
        <v>57.1</v>
      </c>
      <c r="H16" s="41"/>
      <c r="I16" s="225"/>
      <c r="J16" s="225"/>
      <c r="K16" s="44"/>
      <c r="L16" s="44"/>
    </row>
    <row r="17" spans="1:12" ht="34.15" customHeight="1" x14ac:dyDescent="0.2">
      <c r="A17" s="37" t="s">
        <v>24</v>
      </c>
      <c r="B17" s="39">
        <v>6</v>
      </c>
      <c r="C17" s="39">
        <v>2</v>
      </c>
      <c r="D17" s="40">
        <v>33.299999999999997</v>
      </c>
      <c r="E17" s="38">
        <v>3</v>
      </c>
      <c r="F17" s="39">
        <v>0</v>
      </c>
      <c r="G17" s="40">
        <v>0</v>
      </c>
      <c r="H17" s="41"/>
      <c r="I17" s="225"/>
      <c r="J17" s="225"/>
      <c r="K17" s="44"/>
      <c r="L17" s="44"/>
    </row>
    <row r="18" spans="1:12" ht="34.15" customHeight="1" x14ac:dyDescent="0.2">
      <c r="A18" s="37" t="s">
        <v>25</v>
      </c>
      <c r="B18" s="39">
        <v>13</v>
      </c>
      <c r="C18" s="39">
        <v>8</v>
      </c>
      <c r="D18" s="40">
        <v>61.5</v>
      </c>
      <c r="E18" s="38">
        <v>7</v>
      </c>
      <c r="F18" s="39">
        <v>3</v>
      </c>
      <c r="G18" s="40">
        <v>42.9</v>
      </c>
      <c r="H18" s="41"/>
      <c r="I18" s="225"/>
      <c r="J18" s="225"/>
      <c r="K18" s="44"/>
      <c r="L18" s="44"/>
    </row>
    <row r="19" spans="1:12" ht="34.15" customHeight="1" x14ac:dyDescent="0.2">
      <c r="A19" s="37" t="s">
        <v>26</v>
      </c>
      <c r="B19" s="39">
        <v>41</v>
      </c>
      <c r="C19" s="39">
        <v>25</v>
      </c>
      <c r="D19" s="40">
        <v>61</v>
      </c>
      <c r="E19" s="38">
        <v>27</v>
      </c>
      <c r="F19" s="39">
        <v>13</v>
      </c>
      <c r="G19" s="40">
        <v>48.1</v>
      </c>
      <c r="H19" s="41"/>
      <c r="I19" s="225"/>
      <c r="J19" s="225"/>
      <c r="K19" s="44"/>
      <c r="L19" s="44"/>
    </row>
    <row r="20" spans="1:12" ht="34.15" customHeight="1" x14ac:dyDescent="0.2">
      <c r="A20" s="37" t="s">
        <v>27</v>
      </c>
      <c r="B20" s="39">
        <v>31</v>
      </c>
      <c r="C20" s="39">
        <v>25</v>
      </c>
      <c r="D20" s="40">
        <v>80.599999999999994</v>
      </c>
      <c r="E20" s="38">
        <v>15</v>
      </c>
      <c r="F20" s="39">
        <v>12</v>
      </c>
      <c r="G20" s="40">
        <v>80</v>
      </c>
      <c r="H20" s="41"/>
      <c r="I20" s="225"/>
      <c r="J20" s="225"/>
      <c r="K20" s="44"/>
      <c r="L20" s="44"/>
    </row>
    <row r="21" spans="1:12" ht="34.15" customHeight="1" x14ac:dyDescent="0.2">
      <c r="A21" s="37" t="s">
        <v>28</v>
      </c>
      <c r="B21" s="39">
        <v>144</v>
      </c>
      <c r="C21" s="39">
        <v>60</v>
      </c>
      <c r="D21" s="40">
        <v>41.7</v>
      </c>
      <c r="E21" s="38">
        <v>82</v>
      </c>
      <c r="F21" s="39">
        <v>30</v>
      </c>
      <c r="G21" s="40">
        <v>36.6</v>
      </c>
      <c r="H21" s="41"/>
      <c r="I21" s="225"/>
      <c r="J21" s="225"/>
      <c r="K21" s="44"/>
      <c r="L21" s="44"/>
    </row>
    <row r="22" spans="1:12" ht="34.15" customHeight="1" x14ac:dyDescent="0.2">
      <c r="A22" s="37" t="s">
        <v>29</v>
      </c>
      <c r="B22" s="39">
        <v>146</v>
      </c>
      <c r="C22" s="39">
        <v>139</v>
      </c>
      <c r="D22" s="40">
        <v>95.2</v>
      </c>
      <c r="E22" s="38">
        <v>77</v>
      </c>
      <c r="F22" s="39">
        <v>78</v>
      </c>
      <c r="G22" s="40">
        <v>101.3</v>
      </c>
      <c r="H22" s="41"/>
      <c r="I22" s="225"/>
      <c r="J22" s="225"/>
      <c r="K22" s="44"/>
      <c r="L22" s="44"/>
    </row>
    <row r="23" spans="1:12" ht="34.15" customHeight="1" x14ac:dyDescent="0.2">
      <c r="A23" s="37" t="s">
        <v>30</v>
      </c>
      <c r="B23" s="39">
        <v>147</v>
      </c>
      <c r="C23" s="39">
        <v>101</v>
      </c>
      <c r="D23" s="40">
        <v>68.7</v>
      </c>
      <c r="E23" s="38">
        <v>81</v>
      </c>
      <c r="F23" s="39">
        <v>65</v>
      </c>
      <c r="G23" s="40">
        <v>80.2</v>
      </c>
      <c r="H23" s="41"/>
      <c r="I23" s="225"/>
      <c r="J23" s="225"/>
      <c r="K23" s="44"/>
      <c r="L23" s="44"/>
    </row>
    <row r="24" spans="1:12" ht="34.15" customHeight="1" x14ac:dyDescent="0.2">
      <c r="A24" s="37" t="s">
        <v>31</v>
      </c>
      <c r="B24" s="39">
        <v>30</v>
      </c>
      <c r="C24" s="39">
        <v>13</v>
      </c>
      <c r="D24" s="40">
        <v>43.3</v>
      </c>
      <c r="E24" s="38">
        <v>9</v>
      </c>
      <c r="F24" s="39">
        <v>7</v>
      </c>
      <c r="G24" s="40">
        <v>77.8</v>
      </c>
      <c r="H24" s="41"/>
      <c r="I24" s="225"/>
      <c r="J24" s="225"/>
      <c r="K24" s="44"/>
      <c r="L24" s="44"/>
    </row>
    <row r="25" spans="1:12" ht="34.15" customHeight="1" x14ac:dyDescent="0.2">
      <c r="A25" s="37" t="s">
        <v>32</v>
      </c>
      <c r="B25" s="39">
        <v>16</v>
      </c>
      <c r="C25" s="39">
        <v>17</v>
      </c>
      <c r="D25" s="40">
        <v>106.3</v>
      </c>
      <c r="E25" s="38">
        <v>12</v>
      </c>
      <c r="F25" s="39">
        <v>10</v>
      </c>
      <c r="G25" s="40">
        <v>83.3</v>
      </c>
      <c r="H25" s="41"/>
      <c r="I25" s="225"/>
      <c r="J25" s="225"/>
      <c r="K25" s="44"/>
      <c r="L25" s="44"/>
    </row>
    <row r="26" spans="1:12" ht="15.75" x14ac:dyDescent="0.2">
      <c r="A26" s="46"/>
      <c r="B26" s="46"/>
      <c r="C26" s="46"/>
      <c r="D26" s="46"/>
      <c r="E26" s="127"/>
      <c r="F26" s="127"/>
      <c r="G26" s="46"/>
      <c r="J26" s="43"/>
    </row>
    <row r="27" spans="1:12" ht="15.75" x14ac:dyDescent="0.2">
      <c r="A27" s="46"/>
      <c r="B27" s="46"/>
      <c r="C27" s="47"/>
      <c r="D27" s="46"/>
      <c r="E27" s="127"/>
      <c r="F27" s="127"/>
      <c r="G27" s="46"/>
      <c r="J27" s="43"/>
    </row>
    <row r="28" spans="1:12" x14ac:dyDescent="0.2">
      <c r="A28" s="46"/>
      <c r="B28" s="46"/>
      <c r="C28" s="46"/>
      <c r="D28" s="46"/>
      <c r="E28" s="127"/>
      <c r="F28" s="127"/>
      <c r="G28" s="46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6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9"/>
  <sheetViews>
    <sheetView view="pageBreakPreview" zoomScale="80" zoomScaleNormal="75" zoomScaleSheetLayoutView="80" workbookViewId="0">
      <selection activeCell="B5" sqref="B5"/>
    </sheetView>
  </sheetViews>
  <sheetFormatPr defaultColWidth="8.85546875" defaultRowHeight="12.75" x14ac:dyDescent="0.2"/>
  <cols>
    <col min="1" max="1" width="37.140625" style="42" customWidth="1"/>
    <col min="2" max="3" width="12.5703125" style="42" customWidth="1"/>
    <col min="4" max="4" width="13" style="42" customWidth="1"/>
    <col min="5" max="6" width="14.140625" style="42" customWidth="1"/>
    <col min="7" max="7" width="12.42578125" style="42" customWidth="1"/>
    <col min="8" max="9" width="8.85546875" style="42"/>
    <col min="10" max="10" width="11.5703125" style="42" customWidth="1"/>
    <col min="11" max="256" width="8.85546875" style="42"/>
    <col min="257" max="257" width="37.140625" style="42" customWidth="1"/>
    <col min="258" max="258" width="12.140625" style="42" customWidth="1"/>
    <col min="259" max="259" width="12.5703125" style="42" customWidth="1"/>
    <col min="260" max="260" width="13" style="42" customWidth="1"/>
    <col min="261" max="262" width="13.5703125" style="42" customWidth="1"/>
    <col min="263" max="263" width="12.42578125" style="42" customWidth="1"/>
    <col min="264" max="265" width="8.85546875" style="42"/>
    <col min="266" max="266" width="11.5703125" style="42" customWidth="1"/>
    <col min="267" max="512" width="8.85546875" style="42"/>
    <col min="513" max="513" width="37.140625" style="42" customWidth="1"/>
    <col min="514" max="514" width="12.140625" style="42" customWidth="1"/>
    <col min="515" max="515" width="12.5703125" style="42" customWidth="1"/>
    <col min="516" max="516" width="13" style="42" customWidth="1"/>
    <col min="517" max="518" width="13.5703125" style="42" customWidth="1"/>
    <col min="519" max="519" width="12.42578125" style="42" customWidth="1"/>
    <col min="520" max="521" width="8.85546875" style="42"/>
    <col min="522" max="522" width="11.5703125" style="42" customWidth="1"/>
    <col min="523" max="768" width="8.85546875" style="42"/>
    <col min="769" max="769" width="37.140625" style="42" customWidth="1"/>
    <col min="770" max="770" width="12.140625" style="42" customWidth="1"/>
    <col min="771" max="771" width="12.5703125" style="42" customWidth="1"/>
    <col min="772" max="772" width="13" style="42" customWidth="1"/>
    <col min="773" max="774" width="13.5703125" style="42" customWidth="1"/>
    <col min="775" max="775" width="12.42578125" style="42" customWidth="1"/>
    <col min="776" max="777" width="8.85546875" style="42"/>
    <col min="778" max="778" width="11.5703125" style="42" customWidth="1"/>
    <col min="779" max="1024" width="8.85546875" style="42"/>
    <col min="1025" max="1025" width="37.140625" style="42" customWidth="1"/>
    <col min="1026" max="1026" width="12.140625" style="42" customWidth="1"/>
    <col min="1027" max="1027" width="12.5703125" style="42" customWidth="1"/>
    <col min="1028" max="1028" width="13" style="42" customWidth="1"/>
    <col min="1029" max="1030" width="13.5703125" style="42" customWidth="1"/>
    <col min="1031" max="1031" width="12.42578125" style="42" customWidth="1"/>
    <col min="1032" max="1033" width="8.85546875" style="42"/>
    <col min="1034" max="1034" width="11.5703125" style="42" customWidth="1"/>
    <col min="1035" max="1280" width="8.85546875" style="42"/>
    <col min="1281" max="1281" width="37.140625" style="42" customWidth="1"/>
    <col min="1282" max="1282" width="12.140625" style="42" customWidth="1"/>
    <col min="1283" max="1283" width="12.5703125" style="42" customWidth="1"/>
    <col min="1284" max="1284" width="13" style="42" customWidth="1"/>
    <col min="1285" max="1286" width="13.5703125" style="42" customWidth="1"/>
    <col min="1287" max="1287" width="12.42578125" style="42" customWidth="1"/>
    <col min="1288" max="1289" width="8.85546875" style="42"/>
    <col min="1290" max="1290" width="11.5703125" style="42" customWidth="1"/>
    <col min="1291" max="1536" width="8.85546875" style="42"/>
    <col min="1537" max="1537" width="37.140625" style="42" customWidth="1"/>
    <col min="1538" max="1538" width="12.140625" style="42" customWidth="1"/>
    <col min="1539" max="1539" width="12.5703125" style="42" customWidth="1"/>
    <col min="1540" max="1540" width="13" style="42" customWidth="1"/>
    <col min="1541" max="1542" width="13.5703125" style="42" customWidth="1"/>
    <col min="1543" max="1543" width="12.42578125" style="42" customWidth="1"/>
    <col min="1544" max="1545" width="8.85546875" style="42"/>
    <col min="1546" max="1546" width="11.5703125" style="42" customWidth="1"/>
    <col min="1547" max="1792" width="8.85546875" style="42"/>
    <col min="1793" max="1793" width="37.140625" style="42" customWidth="1"/>
    <col min="1794" max="1794" width="12.140625" style="42" customWidth="1"/>
    <col min="1795" max="1795" width="12.5703125" style="42" customWidth="1"/>
    <col min="1796" max="1796" width="13" style="42" customWidth="1"/>
    <col min="1797" max="1798" width="13.5703125" style="42" customWidth="1"/>
    <col min="1799" max="1799" width="12.42578125" style="42" customWidth="1"/>
    <col min="1800" max="1801" width="8.85546875" style="42"/>
    <col min="1802" max="1802" width="11.5703125" style="42" customWidth="1"/>
    <col min="1803" max="2048" width="8.85546875" style="42"/>
    <col min="2049" max="2049" width="37.140625" style="42" customWidth="1"/>
    <col min="2050" max="2050" width="12.140625" style="42" customWidth="1"/>
    <col min="2051" max="2051" width="12.5703125" style="42" customWidth="1"/>
    <col min="2052" max="2052" width="13" style="42" customWidth="1"/>
    <col min="2053" max="2054" width="13.5703125" style="42" customWidth="1"/>
    <col min="2055" max="2055" width="12.42578125" style="42" customWidth="1"/>
    <col min="2056" max="2057" width="8.85546875" style="42"/>
    <col min="2058" max="2058" width="11.5703125" style="42" customWidth="1"/>
    <col min="2059" max="2304" width="8.85546875" style="42"/>
    <col min="2305" max="2305" width="37.140625" style="42" customWidth="1"/>
    <col min="2306" max="2306" width="12.140625" style="42" customWidth="1"/>
    <col min="2307" max="2307" width="12.5703125" style="42" customWidth="1"/>
    <col min="2308" max="2308" width="13" style="42" customWidth="1"/>
    <col min="2309" max="2310" width="13.5703125" style="42" customWidth="1"/>
    <col min="2311" max="2311" width="12.42578125" style="42" customWidth="1"/>
    <col min="2312" max="2313" width="8.85546875" style="42"/>
    <col min="2314" max="2314" width="11.5703125" style="42" customWidth="1"/>
    <col min="2315" max="2560" width="8.85546875" style="42"/>
    <col min="2561" max="2561" width="37.140625" style="42" customWidth="1"/>
    <col min="2562" max="2562" width="12.140625" style="42" customWidth="1"/>
    <col min="2563" max="2563" width="12.5703125" style="42" customWidth="1"/>
    <col min="2564" max="2564" width="13" style="42" customWidth="1"/>
    <col min="2565" max="2566" width="13.5703125" style="42" customWidth="1"/>
    <col min="2567" max="2567" width="12.42578125" style="42" customWidth="1"/>
    <col min="2568" max="2569" width="8.85546875" style="42"/>
    <col min="2570" max="2570" width="11.5703125" style="42" customWidth="1"/>
    <col min="2571" max="2816" width="8.85546875" style="42"/>
    <col min="2817" max="2817" width="37.140625" style="42" customWidth="1"/>
    <col min="2818" max="2818" width="12.140625" style="42" customWidth="1"/>
    <col min="2819" max="2819" width="12.5703125" style="42" customWidth="1"/>
    <col min="2820" max="2820" width="13" style="42" customWidth="1"/>
    <col min="2821" max="2822" width="13.5703125" style="42" customWidth="1"/>
    <col min="2823" max="2823" width="12.42578125" style="42" customWidth="1"/>
    <col min="2824" max="2825" width="8.85546875" style="42"/>
    <col min="2826" max="2826" width="11.5703125" style="42" customWidth="1"/>
    <col min="2827" max="3072" width="8.85546875" style="42"/>
    <col min="3073" max="3073" width="37.140625" style="42" customWidth="1"/>
    <col min="3074" max="3074" width="12.140625" style="42" customWidth="1"/>
    <col min="3075" max="3075" width="12.5703125" style="42" customWidth="1"/>
    <col min="3076" max="3076" width="13" style="42" customWidth="1"/>
    <col min="3077" max="3078" width="13.5703125" style="42" customWidth="1"/>
    <col min="3079" max="3079" width="12.42578125" style="42" customWidth="1"/>
    <col min="3080" max="3081" width="8.85546875" style="42"/>
    <col min="3082" max="3082" width="11.5703125" style="42" customWidth="1"/>
    <col min="3083" max="3328" width="8.85546875" style="42"/>
    <col min="3329" max="3329" width="37.140625" style="42" customWidth="1"/>
    <col min="3330" max="3330" width="12.140625" style="42" customWidth="1"/>
    <col min="3331" max="3331" width="12.5703125" style="42" customWidth="1"/>
    <col min="3332" max="3332" width="13" style="42" customWidth="1"/>
    <col min="3333" max="3334" width="13.5703125" style="42" customWidth="1"/>
    <col min="3335" max="3335" width="12.42578125" style="42" customWidth="1"/>
    <col min="3336" max="3337" width="8.85546875" style="42"/>
    <col min="3338" max="3338" width="11.5703125" style="42" customWidth="1"/>
    <col min="3339" max="3584" width="8.85546875" style="42"/>
    <col min="3585" max="3585" width="37.140625" style="42" customWidth="1"/>
    <col min="3586" max="3586" width="12.140625" style="42" customWidth="1"/>
    <col min="3587" max="3587" width="12.5703125" style="42" customWidth="1"/>
    <col min="3588" max="3588" width="13" style="42" customWidth="1"/>
    <col min="3589" max="3590" width="13.5703125" style="42" customWidth="1"/>
    <col min="3591" max="3591" width="12.42578125" style="42" customWidth="1"/>
    <col min="3592" max="3593" width="8.85546875" style="42"/>
    <col min="3594" max="3594" width="11.5703125" style="42" customWidth="1"/>
    <col min="3595" max="3840" width="8.85546875" style="42"/>
    <col min="3841" max="3841" width="37.140625" style="42" customWidth="1"/>
    <col min="3842" max="3842" width="12.140625" style="42" customWidth="1"/>
    <col min="3843" max="3843" width="12.5703125" style="42" customWidth="1"/>
    <col min="3844" max="3844" width="13" style="42" customWidth="1"/>
    <col min="3845" max="3846" width="13.5703125" style="42" customWidth="1"/>
    <col min="3847" max="3847" width="12.42578125" style="42" customWidth="1"/>
    <col min="3848" max="3849" width="8.85546875" style="42"/>
    <col min="3850" max="3850" width="11.5703125" style="42" customWidth="1"/>
    <col min="3851" max="4096" width="8.85546875" style="42"/>
    <col min="4097" max="4097" width="37.140625" style="42" customWidth="1"/>
    <col min="4098" max="4098" width="12.140625" style="42" customWidth="1"/>
    <col min="4099" max="4099" width="12.5703125" style="42" customWidth="1"/>
    <col min="4100" max="4100" width="13" style="42" customWidth="1"/>
    <col min="4101" max="4102" width="13.5703125" style="42" customWidth="1"/>
    <col min="4103" max="4103" width="12.42578125" style="42" customWidth="1"/>
    <col min="4104" max="4105" width="8.85546875" style="42"/>
    <col min="4106" max="4106" width="11.5703125" style="42" customWidth="1"/>
    <col min="4107" max="4352" width="8.85546875" style="42"/>
    <col min="4353" max="4353" width="37.140625" style="42" customWidth="1"/>
    <col min="4354" max="4354" width="12.140625" style="42" customWidth="1"/>
    <col min="4355" max="4355" width="12.5703125" style="42" customWidth="1"/>
    <col min="4356" max="4356" width="13" style="42" customWidth="1"/>
    <col min="4357" max="4358" width="13.5703125" style="42" customWidth="1"/>
    <col min="4359" max="4359" width="12.42578125" style="42" customWidth="1"/>
    <col min="4360" max="4361" width="8.85546875" style="42"/>
    <col min="4362" max="4362" width="11.5703125" style="42" customWidth="1"/>
    <col min="4363" max="4608" width="8.85546875" style="42"/>
    <col min="4609" max="4609" width="37.140625" style="42" customWidth="1"/>
    <col min="4610" max="4610" width="12.140625" style="42" customWidth="1"/>
    <col min="4611" max="4611" width="12.5703125" style="42" customWidth="1"/>
    <col min="4612" max="4612" width="13" style="42" customWidth="1"/>
    <col min="4613" max="4614" width="13.5703125" style="42" customWidth="1"/>
    <col min="4615" max="4615" width="12.42578125" style="42" customWidth="1"/>
    <col min="4616" max="4617" width="8.85546875" style="42"/>
    <col min="4618" max="4618" width="11.5703125" style="42" customWidth="1"/>
    <col min="4619" max="4864" width="8.85546875" style="42"/>
    <col min="4865" max="4865" width="37.140625" style="42" customWidth="1"/>
    <col min="4866" max="4866" width="12.140625" style="42" customWidth="1"/>
    <col min="4867" max="4867" width="12.5703125" style="42" customWidth="1"/>
    <col min="4868" max="4868" width="13" style="42" customWidth="1"/>
    <col min="4869" max="4870" width="13.5703125" style="42" customWidth="1"/>
    <col min="4871" max="4871" width="12.42578125" style="42" customWidth="1"/>
    <col min="4872" max="4873" width="8.85546875" style="42"/>
    <col min="4874" max="4874" width="11.5703125" style="42" customWidth="1"/>
    <col min="4875" max="5120" width="8.85546875" style="42"/>
    <col min="5121" max="5121" width="37.140625" style="42" customWidth="1"/>
    <col min="5122" max="5122" width="12.140625" style="42" customWidth="1"/>
    <col min="5123" max="5123" width="12.5703125" style="42" customWidth="1"/>
    <col min="5124" max="5124" width="13" style="42" customWidth="1"/>
    <col min="5125" max="5126" width="13.5703125" style="42" customWidth="1"/>
    <col min="5127" max="5127" width="12.42578125" style="42" customWidth="1"/>
    <col min="5128" max="5129" width="8.85546875" style="42"/>
    <col min="5130" max="5130" width="11.5703125" style="42" customWidth="1"/>
    <col min="5131" max="5376" width="8.85546875" style="42"/>
    <col min="5377" max="5377" width="37.140625" style="42" customWidth="1"/>
    <col min="5378" max="5378" width="12.140625" style="42" customWidth="1"/>
    <col min="5379" max="5379" width="12.5703125" style="42" customWidth="1"/>
    <col min="5380" max="5380" width="13" style="42" customWidth="1"/>
    <col min="5381" max="5382" width="13.5703125" style="42" customWidth="1"/>
    <col min="5383" max="5383" width="12.42578125" style="42" customWidth="1"/>
    <col min="5384" max="5385" width="8.85546875" style="42"/>
    <col min="5386" max="5386" width="11.5703125" style="42" customWidth="1"/>
    <col min="5387" max="5632" width="8.85546875" style="42"/>
    <col min="5633" max="5633" width="37.140625" style="42" customWidth="1"/>
    <col min="5634" max="5634" width="12.140625" style="42" customWidth="1"/>
    <col min="5635" max="5635" width="12.5703125" style="42" customWidth="1"/>
    <col min="5636" max="5636" width="13" style="42" customWidth="1"/>
    <col min="5637" max="5638" width="13.5703125" style="42" customWidth="1"/>
    <col min="5639" max="5639" width="12.42578125" style="42" customWidth="1"/>
    <col min="5640" max="5641" width="8.85546875" style="42"/>
    <col min="5642" max="5642" width="11.5703125" style="42" customWidth="1"/>
    <col min="5643" max="5888" width="8.85546875" style="42"/>
    <col min="5889" max="5889" width="37.140625" style="42" customWidth="1"/>
    <col min="5890" max="5890" width="12.140625" style="42" customWidth="1"/>
    <col min="5891" max="5891" width="12.5703125" style="42" customWidth="1"/>
    <col min="5892" max="5892" width="13" style="42" customWidth="1"/>
    <col min="5893" max="5894" width="13.5703125" style="42" customWidth="1"/>
    <col min="5895" max="5895" width="12.42578125" style="42" customWidth="1"/>
    <col min="5896" max="5897" width="8.85546875" style="42"/>
    <col min="5898" max="5898" width="11.5703125" style="42" customWidth="1"/>
    <col min="5899" max="6144" width="8.85546875" style="42"/>
    <col min="6145" max="6145" width="37.140625" style="42" customWidth="1"/>
    <col min="6146" max="6146" width="12.140625" style="42" customWidth="1"/>
    <col min="6147" max="6147" width="12.5703125" style="42" customWidth="1"/>
    <col min="6148" max="6148" width="13" style="42" customWidth="1"/>
    <col min="6149" max="6150" width="13.5703125" style="42" customWidth="1"/>
    <col min="6151" max="6151" width="12.42578125" style="42" customWidth="1"/>
    <col min="6152" max="6153" width="8.85546875" style="42"/>
    <col min="6154" max="6154" width="11.5703125" style="42" customWidth="1"/>
    <col min="6155" max="6400" width="8.85546875" style="42"/>
    <col min="6401" max="6401" width="37.140625" style="42" customWidth="1"/>
    <col min="6402" max="6402" width="12.140625" style="42" customWidth="1"/>
    <col min="6403" max="6403" width="12.5703125" style="42" customWidth="1"/>
    <col min="6404" max="6404" width="13" style="42" customWidth="1"/>
    <col min="6405" max="6406" width="13.5703125" style="42" customWidth="1"/>
    <col min="6407" max="6407" width="12.42578125" style="42" customWidth="1"/>
    <col min="6408" max="6409" width="8.85546875" style="42"/>
    <col min="6410" max="6410" width="11.5703125" style="42" customWidth="1"/>
    <col min="6411" max="6656" width="8.85546875" style="42"/>
    <col min="6657" max="6657" width="37.140625" style="42" customWidth="1"/>
    <col min="6658" max="6658" width="12.140625" style="42" customWidth="1"/>
    <col min="6659" max="6659" width="12.5703125" style="42" customWidth="1"/>
    <col min="6660" max="6660" width="13" style="42" customWidth="1"/>
    <col min="6661" max="6662" width="13.5703125" style="42" customWidth="1"/>
    <col min="6663" max="6663" width="12.42578125" style="42" customWidth="1"/>
    <col min="6664" max="6665" width="8.85546875" style="42"/>
    <col min="6666" max="6666" width="11.5703125" style="42" customWidth="1"/>
    <col min="6667" max="6912" width="8.85546875" style="42"/>
    <col min="6913" max="6913" width="37.140625" style="42" customWidth="1"/>
    <col min="6914" max="6914" width="12.140625" style="42" customWidth="1"/>
    <col min="6915" max="6915" width="12.5703125" style="42" customWidth="1"/>
    <col min="6916" max="6916" width="13" style="42" customWidth="1"/>
    <col min="6917" max="6918" width="13.5703125" style="42" customWidth="1"/>
    <col min="6919" max="6919" width="12.42578125" style="42" customWidth="1"/>
    <col min="6920" max="6921" width="8.85546875" style="42"/>
    <col min="6922" max="6922" width="11.5703125" style="42" customWidth="1"/>
    <col min="6923" max="7168" width="8.85546875" style="42"/>
    <col min="7169" max="7169" width="37.140625" style="42" customWidth="1"/>
    <col min="7170" max="7170" width="12.140625" style="42" customWidth="1"/>
    <col min="7171" max="7171" width="12.5703125" style="42" customWidth="1"/>
    <col min="7172" max="7172" width="13" style="42" customWidth="1"/>
    <col min="7173" max="7174" width="13.5703125" style="42" customWidth="1"/>
    <col min="7175" max="7175" width="12.42578125" style="42" customWidth="1"/>
    <col min="7176" max="7177" width="8.85546875" style="42"/>
    <col min="7178" max="7178" width="11.5703125" style="42" customWidth="1"/>
    <col min="7179" max="7424" width="8.85546875" style="42"/>
    <col min="7425" max="7425" width="37.140625" style="42" customWidth="1"/>
    <col min="7426" max="7426" width="12.140625" style="42" customWidth="1"/>
    <col min="7427" max="7427" width="12.5703125" style="42" customWidth="1"/>
    <col min="7428" max="7428" width="13" style="42" customWidth="1"/>
    <col min="7429" max="7430" width="13.5703125" style="42" customWidth="1"/>
    <col min="7431" max="7431" width="12.42578125" style="42" customWidth="1"/>
    <col min="7432" max="7433" width="8.85546875" style="42"/>
    <col min="7434" max="7434" width="11.5703125" style="42" customWidth="1"/>
    <col min="7435" max="7680" width="8.85546875" style="42"/>
    <col min="7681" max="7681" width="37.140625" style="42" customWidth="1"/>
    <col min="7682" max="7682" width="12.140625" style="42" customWidth="1"/>
    <col min="7683" max="7683" width="12.5703125" style="42" customWidth="1"/>
    <col min="7684" max="7684" width="13" style="42" customWidth="1"/>
    <col min="7685" max="7686" width="13.5703125" style="42" customWidth="1"/>
    <col min="7687" max="7687" width="12.42578125" style="42" customWidth="1"/>
    <col min="7688" max="7689" width="8.85546875" style="42"/>
    <col min="7690" max="7690" width="11.5703125" style="42" customWidth="1"/>
    <col min="7691" max="7936" width="8.85546875" style="42"/>
    <col min="7937" max="7937" width="37.140625" style="42" customWidth="1"/>
    <col min="7938" max="7938" width="12.140625" style="42" customWidth="1"/>
    <col min="7939" max="7939" width="12.5703125" style="42" customWidth="1"/>
    <col min="7940" max="7940" width="13" style="42" customWidth="1"/>
    <col min="7941" max="7942" width="13.5703125" style="42" customWidth="1"/>
    <col min="7943" max="7943" width="12.42578125" style="42" customWidth="1"/>
    <col min="7944" max="7945" width="8.85546875" style="42"/>
    <col min="7946" max="7946" width="11.5703125" style="42" customWidth="1"/>
    <col min="7947" max="8192" width="8.85546875" style="42"/>
    <col min="8193" max="8193" width="37.140625" style="42" customWidth="1"/>
    <col min="8194" max="8194" width="12.140625" style="42" customWidth="1"/>
    <col min="8195" max="8195" width="12.5703125" style="42" customWidth="1"/>
    <col min="8196" max="8196" width="13" style="42" customWidth="1"/>
    <col min="8197" max="8198" width="13.5703125" style="42" customWidth="1"/>
    <col min="8199" max="8199" width="12.42578125" style="42" customWidth="1"/>
    <col min="8200" max="8201" width="8.85546875" style="42"/>
    <col min="8202" max="8202" width="11.5703125" style="42" customWidth="1"/>
    <col min="8203" max="8448" width="8.85546875" style="42"/>
    <col min="8449" max="8449" width="37.140625" style="42" customWidth="1"/>
    <col min="8450" max="8450" width="12.140625" style="42" customWidth="1"/>
    <col min="8451" max="8451" width="12.5703125" style="42" customWidth="1"/>
    <col min="8452" max="8452" width="13" style="42" customWidth="1"/>
    <col min="8453" max="8454" width="13.5703125" style="42" customWidth="1"/>
    <col min="8455" max="8455" width="12.42578125" style="42" customWidth="1"/>
    <col min="8456" max="8457" width="8.85546875" style="42"/>
    <col min="8458" max="8458" width="11.5703125" style="42" customWidth="1"/>
    <col min="8459" max="8704" width="8.85546875" style="42"/>
    <col min="8705" max="8705" width="37.140625" style="42" customWidth="1"/>
    <col min="8706" max="8706" width="12.140625" style="42" customWidth="1"/>
    <col min="8707" max="8707" width="12.5703125" style="42" customWidth="1"/>
    <col min="8708" max="8708" width="13" style="42" customWidth="1"/>
    <col min="8709" max="8710" width="13.5703125" style="42" customWidth="1"/>
    <col min="8711" max="8711" width="12.42578125" style="42" customWidth="1"/>
    <col min="8712" max="8713" width="8.85546875" style="42"/>
    <col min="8714" max="8714" width="11.5703125" style="42" customWidth="1"/>
    <col min="8715" max="8960" width="8.85546875" style="42"/>
    <col min="8961" max="8961" width="37.140625" style="42" customWidth="1"/>
    <col min="8962" max="8962" width="12.140625" style="42" customWidth="1"/>
    <col min="8963" max="8963" width="12.5703125" style="42" customWidth="1"/>
    <col min="8964" max="8964" width="13" style="42" customWidth="1"/>
    <col min="8965" max="8966" width="13.5703125" style="42" customWidth="1"/>
    <col min="8967" max="8967" width="12.42578125" style="42" customWidth="1"/>
    <col min="8968" max="8969" width="8.85546875" style="42"/>
    <col min="8970" max="8970" width="11.5703125" style="42" customWidth="1"/>
    <col min="8971" max="9216" width="8.85546875" style="42"/>
    <col min="9217" max="9217" width="37.140625" style="42" customWidth="1"/>
    <col min="9218" max="9218" width="12.140625" style="42" customWidth="1"/>
    <col min="9219" max="9219" width="12.5703125" style="42" customWidth="1"/>
    <col min="9220" max="9220" width="13" style="42" customWidth="1"/>
    <col min="9221" max="9222" width="13.5703125" style="42" customWidth="1"/>
    <col min="9223" max="9223" width="12.42578125" style="42" customWidth="1"/>
    <col min="9224" max="9225" width="8.85546875" style="42"/>
    <col min="9226" max="9226" width="11.5703125" style="42" customWidth="1"/>
    <col min="9227" max="9472" width="8.85546875" style="42"/>
    <col min="9473" max="9473" width="37.140625" style="42" customWidth="1"/>
    <col min="9474" max="9474" width="12.140625" style="42" customWidth="1"/>
    <col min="9475" max="9475" width="12.5703125" style="42" customWidth="1"/>
    <col min="9476" max="9476" width="13" style="42" customWidth="1"/>
    <col min="9477" max="9478" width="13.5703125" style="42" customWidth="1"/>
    <col min="9479" max="9479" width="12.42578125" style="42" customWidth="1"/>
    <col min="9480" max="9481" width="8.85546875" style="42"/>
    <col min="9482" max="9482" width="11.5703125" style="42" customWidth="1"/>
    <col min="9483" max="9728" width="8.85546875" style="42"/>
    <col min="9729" max="9729" width="37.140625" style="42" customWidth="1"/>
    <col min="9730" max="9730" width="12.140625" style="42" customWidth="1"/>
    <col min="9731" max="9731" width="12.5703125" style="42" customWidth="1"/>
    <col min="9732" max="9732" width="13" style="42" customWidth="1"/>
    <col min="9733" max="9734" width="13.5703125" style="42" customWidth="1"/>
    <col min="9735" max="9735" width="12.42578125" style="42" customWidth="1"/>
    <col min="9736" max="9737" width="8.85546875" style="42"/>
    <col min="9738" max="9738" width="11.5703125" style="42" customWidth="1"/>
    <col min="9739" max="9984" width="8.85546875" style="42"/>
    <col min="9985" max="9985" width="37.140625" style="42" customWidth="1"/>
    <col min="9986" max="9986" width="12.140625" style="42" customWidth="1"/>
    <col min="9987" max="9987" width="12.5703125" style="42" customWidth="1"/>
    <col min="9988" max="9988" width="13" style="42" customWidth="1"/>
    <col min="9989" max="9990" width="13.5703125" style="42" customWidth="1"/>
    <col min="9991" max="9991" width="12.42578125" style="42" customWidth="1"/>
    <col min="9992" max="9993" width="8.85546875" style="42"/>
    <col min="9994" max="9994" width="11.5703125" style="42" customWidth="1"/>
    <col min="9995" max="10240" width="8.85546875" style="42"/>
    <col min="10241" max="10241" width="37.140625" style="42" customWidth="1"/>
    <col min="10242" max="10242" width="12.140625" style="42" customWidth="1"/>
    <col min="10243" max="10243" width="12.5703125" style="42" customWidth="1"/>
    <col min="10244" max="10244" width="13" style="42" customWidth="1"/>
    <col min="10245" max="10246" width="13.5703125" style="42" customWidth="1"/>
    <col min="10247" max="10247" width="12.42578125" style="42" customWidth="1"/>
    <col min="10248" max="10249" width="8.85546875" style="42"/>
    <col min="10250" max="10250" width="11.5703125" style="42" customWidth="1"/>
    <col min="10251" max="10496" width="8.85546875" style="42"/>
    <col min="10497" max="10497" width="37.140625" style="42" customWidth="1"/>
    <col min="10498" max="10498" width="12.140625" style="42" customWidth="1"/>
    <col min="10499" max="10499" width="12.5703125" style="42" customWidth="1"/>
    <col min="10500" max="10500" width="13" style="42" customWidth="1"/>
    <col min="10501" max="10502" width="13.5703125" style="42" customWidth="1"/>
    <col min="10503" max="10503" width="12.42578125" style="42" customWidth="1"/>
    <col min="10504" max="10505" width="8.85546875" style="42"/>
    <col min="10506" max="10506" width="11.5703125" style="42" customWidth="1"/>
    <col min="10507" max="10752" width="8.85546875" style="42"/>
    <col min="10753" max="10753" width="37.140625" style="42" customWidth="1"/>
    <col min="10754" max="10754" width="12.140625" style="42" customWidth="1"/>
    <col min="10755" max="10755" width="12.5703125" style="42" customWidth="1"/>
    <col min="10756" max="10756" width="13" style="42" customWidth="1"/>
    <col min="10757" max="10758" width="13.5703125" style="42" customWidth="1"/>
    <col min="10759" max="10759" width="12.42578125" style="42" customWidth="1"/>
    <col min="10760" max="10761" width="8.85546875" style="42"/>
    <col min="10762" max="10762" width="11.5703125" style="42" customWidth="1"/>
    <col min="10763" max="11008" width="8.85546875" style="42"/>
    <col min="11009" max="11009" width="37.140625" style="42" customWidth="1"/>
    <col min="11010" max="11010" width="12.140625" style="42" customWidth="1"/>
    <col min="11011" max="11011" width="12.5703125" style="42" customWidth="1"/>
    <col min="11012" max="11012" width="13" style="42" customWidth="1"/>
    <col min="11013" max="11014" width="13.5703125" style="42" customWidth="1"/>
    <col min="11015" max="11015" width="12.42578125" style="42" customWidth="1"/>
    <col min="11016" max="11017" width="8.85546875" style="42"/>
    <col min="11018" max="11018" width="11.5703125" style="42" customWidth="1"/>
    <col min="11019" max="11264" width="8.85546875" style="42"/>
    <col min="11265" max="11265" width="37.140625" style="42" customWidth="1"/>
    <col min="11266" max="11266" width="12.140625" style="42" customWidth="1"/>
    <col min="11267" max="11267" width="12.5703125" style="42" customWidth="1"/>
    <col min="11268" max="11268" width="13" style="42" customWidth="1"/>
    <col min="11269" max="11270" width="13.5703125" style="42" customWidth="1"/>
    <col min="11271" max="11271" width="12.42578125" style="42" customWidth="1"/>
    <col min="11272" max="11273" width="8.85546875" style="42"/>
    <col min="11274" max="11274" width="11.5703125" style="42" customWidth="1"/>
    <col min="11275" max="11520" width="8.85546875" style="42"/>
    <col min="11521" max="11521" width="37.140625" style="42" customWidth="1"/>
    <col min="11522" max="11522" width="12.140625" style="42" customWidth="1"/>
    <col min="11523" max="11523" width="12.5703125" style="42" customWidth="1"/>
    <col min="11524" max="11524" width="13" style="42" customWidth="1"/>
    <col min="11525" max="11526" width="13.5703125" style="42" customWidth="1"/>
    <col min="11527" max="11527" width="12.42578125" style="42" customWidth="1"/>
    <col min="11528" max="11529" width="8.85546875" style="42"/>
    <col min="11530" max="11530" width="11.5703125" style="42" customWidth="1"/>
    <col min="11531" max="11776" width="8.85546875" style="42"/>
    <col min="11777" max="11777" width="37.140625" style="42" customWidth="1"/>
    <col min="11778" max="11778" width="12.140625" style="42" customWidth="1"/>
    <col min="11779" max="11779" width="12.5703125" style="42" customWidth="1"/>
    <col min="11780" max="11780" width="13" style="42" customWidth="1"/>
    <col min="11781" max="11782" width="13.5703125" style="42" customWidth="1"/>
    <col min="11783" max="11783" width="12.42578125" style="42" customWidth="1"/>
    <col min="11784" max="11785" width="8.85546875" style="42"/>
    <col min="11786" max="11786" width="11.5703125" style="42" customWidth="1"/>
    <col min="11787" max="12032" width="8.85546875" style="42"/>
    <col min="12033" max="12033" width="37.140625" style="42" customWidth="1"/>
    <col min="12034" max="12034" width="12.140625" style="42" customWidth="1"/>
    <col min="12035" max="12035" width="12.5703125" style="42" customWidth="1"/>
    <col min="12036" max="12036" width="13" style="42" customWidth="1"/>
    <col min="12037" max="12038" width="13.5703125" style="42" customWidth="1"/>
    <col min="12039" max="12039" width="12.42578125" style="42" customWidth="1"/>
    <col min="12040" max="12041" width="8.85546875" style="42"/>
    <col min="12042" max="12042" width="11.5703125" style="42" customWidth="1"/>
    <col min="12043" max="12288" width="8.85546875" style="42"/>
    <col min="12289" max="12289" width="37.140625" style="42" customWidth="1"/>
    <col min="12290" max="12290" width="12.140625" style="42" customWidth="1"/>
    <col min="12291" max="12291" width="12.5703125" style="42" customWidth="1"/>
    <col min="12292" max="12292" width="13" style="42" customWidth="1"/>
    <col min="12293" max="12294" width="13.5703125" style="42" customWidth="1"/>
    <col min="12295" max="12295" width="12.42578125" style="42" customWidth="1"/>
    <col min="12296" max="12297" width="8.85546875" style="42"/>
    <col min="12298" max="12298" width="11.5703125" style="42" customWidth="1"/>
    <col min="12299" max="12544" width="8.85546875" style="42"/>
    <col min="12545" max="12545" width="37.140625" style="42" customWidth="1"/>
    <col min="12546" max="12546" width="12.140625" style="42" customWidth="1"/>
    <col min="12547" max="12547" width="12.5703125" style="42" customWidth="1"/>
    <col min="12548" max="12548" width="13" style="42" customWidth="1"/>
    <col min="12549" max="12550" width="13.5703125" style="42" customWidth="1"/>
    <col min="12551" max="12551" width="12.42578125" style="42" customWidth="1"/>
    <col min="12552" max="12553" width="8.85546875" style="42"/>
    <col min="12554" max="12554" width="11.5703125" style="42" customWidth="1"/>
    <col min="12555" max="12800" width="8.85546875" style="42"/>
    <col min="12801" max="12801" width="37.140625" style="42" customWidth="1"/>
    <col min="12802" max="12802" width="12.140625" style="42" customWidth="1"/>
    <col min="12803" max="12803" width="12.5703125" style="42" customWidth="1"/>
    <col min="12804" max="12804" width="13" style="42" customWidth="1"/>
    <col min="12805" max="12806" width="13.5703125" style="42" customWidth="1"/>
    <col min="12807" max="12807" width="12.42578125" style="42" customWidth="1"/>
    <col min="12808" max="12809" width="8.85546875" style="42"/>
    <col min="12810" max="12810" width="11.5703125" style="42" customWidth="1"/>
    <col min="12811" max="13056" width="8.85546875" style="42"/>
    <col min="13057" max="13057" width="37.140625" style="42" customWidth="1"/>
    <col min="13058" max="13058" width="12.140625" style="42" customWidth="1"/>
    <col min="13059" max="13059" width="12.5703125" style="42" customWidth="1"/>
    <col min="13060" max="13060" width="13" style="42" customWidth="1"/>
    <col min="13061" max="13062" width="13.5703125" style="42" customWidth="1"/>
    <col min="13063" max="13063" width="12.42578125" style="42" customWidth="1"/>
    <col min="13064" max="13065" width="8.85546875" style="42"/>
    <col min="13066" max="13066" width="11.5703125" style="42" customWidth="1"/>
    <col min="13067" max="13312" width="8.85546875" style="42"/>
    <col min="13313" max="13313" width="37.140625" style="42" customWidth="1"/>
    <col min="13314" max="13314" width="12.140625" style="42" customWidth="1"/>
    <col min="13315" max="13315" width="12.5703125" style="42" customWidth="1"/>
    <col min="13316" max="13316" width="13" style="42" customWidth="1"/>
    <col min="13317" max="13318" width="13.5703125" style="42" customWidth="1"/>
    <col min="13319" max="13319" width="12.42578125" style="42" customWidth="1"/>
    <col min="13320" max="13321" width="8.85546875" style="42"/>
    <col min="13322" max="13322" width="11.5703125" style="42" customWidth="1"/>
    <col min="13323" max="13568" width="8.85546875" style="42"/>
    <col min="13569" max="13569" width="37.140625" style="42" customWidth="1"/>
    <col min="13570" max="13570" width="12.140625" style="42" customWidth="1"/>
    <col min="13571" max="13571" width="12.5703125" style="42" customWidth="1"/>
    <col min="13572" max="13572" width="13" style="42" customWidth="1"/>
    <col min="13573" max="13574" width="13.5703125" style="42" customWidth="1"/>
    <col min="13575" max="13575" width="12.42578125" style="42" customWidth="1"/>
    <col min="13576" max="13577" width="8.85546875" style="42"/>
    <col min="13578" max="13578" width="11.5703125" style="42" customWidth="1"/>
    <col min="13579" max="13824" width="8.85546875" style="42"/>
    <col min="13825" max="13825" width="37.140625" style="42" customWidth="1"/>
    <col min="13826" max="13826" width="12.140625" style="42" customWidth="1"/>
    <col min="13827" max="13827" width="12.5703125" style="42" customWidth="1"/>
    <col min="13828" max="13828" width="13" style="42" customWidth="1"/>
    <col min="13829" max="13830" width="13.5703125" style="42" customWidth="1"/>
    <col min="13831" max="13831" width="12.42578125" style="42" customWidth="1"/>
    <col min="13832" max="13833" width="8.85546875" style="42"/>
    <col min="13834" max="13834" width="11.5703125" style="42" customWidth="1"/>
    <col min="13835" max="14080" width="8.85546875" style="42"/>
    <col min="14081" max="14081" width="37.140625" style="42" customWidth="1"/>
    <col min="14082" max="14082" width="12.140625" style="42" customWidth="1"/>
    <col min="14083" max="14083" width="12.5703125" style="42" customWidth="1"/>
    <col min="14084" max="14084" width="13" style="42" customWidth="1"/>
    <col min="14085" max="14086" width="13.5703125" style="42" customWidth="1"/>
    <col min="14087" max="14087" width="12.42578125" style="42" customWidth="1"/>
    <col min="14088" max="14089" width="8.85546875" style="42"/>
    <col min="14090" max="14090" width="11.5703125" style="42" customWidth="1"/>
    <col min="14091" max="14336" width="8.85546875" style="42"/>
    <col min="14337" max="14337" width="37.140625" style="42" customWidth="1"/>
    <col min="14338" max="14338" width="12.140625" style="42" customWidth="1"/>
    <col min="14339" max="14339" width="12.5703125" style="42" customWidth="1"/>
    <col min="14340" max="14340" width="13" style="42" customWidth="1"/>
    <col min="14341" max="14342" width="13.5703125" style="42" customWidth="1"/>
    <col min="14343" max="14343" width="12.42578125" style="42" customWidth="1"/>
    <col min="14344" max="14345" width="8.85546875" style="42"/>
    <col min="14346" max="14346" width="11.5703125" style="42" customWidth="1"/>
    <col min="14347" max="14592" width="8.85546875" style="42"/>
    <col min="14593" max="14593" width="37.140625" style="42" customWidth="1"/>
    <col min="14594" max="14594" width="12.140625" style="42" customWidth="1"/>
    <col min="14595" max="14595" width="12.5703125" style="42" customWidth="1"/>
    <col min="14596" max="14596" width="13" style="42" customWidth="1"/>
    <col min="14597" max="14598" width="13.5703125" style="42" customWidth="1"/>
    <col min="14599" max="14599" width="12.42578125" style="42" customWidth="1"/>
    <col min="14600" max="14601" width="8.85546875" style="42"/>
    <col min="14602" max="14602" width="11.5703125" style="42" customWidth="1"/>
    <col min="14603" max="14848" width="8.85546875" style="42"/>
    <col min="14849" max="14849" width="37.140625" style="42" customWidth="1"/>
    <col min="14850" max="14850" width="12.140625" style="42" customWidth="1"/>
    <col min="14851" max="14851" width="12.5703125" style="42" customWidth="1"/>
    <col min="14852" max="14852" width="13" style="42" customWidth="1"/>
    <col min="14853" max="14854" width="13.5703125" style="42" customWidth="1"/>
    <col min="14855" max="14855" width="12.42578125" style="42" customWidth="1"/>
    <col min="14856" max="14857" width="8.85546875" style="42"/>
    <col min="14858" max="14858" width="11.5703125" style="42" customWidth="1"/>
    <col min="14859" max="15104" width="8.85546875" style="42"/>
    <col min="15105" max="15105" width="37.140625" style="42" customWidth="1"/>
    <col min="15106" max="15106" width="12.140625" style="42" customWidth="1"/>
    <col min="15107" max="15107" width="12.5703125" style="42" customWidth="1"/>
    <col min="15108" max="15108" width="13" style="42" customWidth="1"/>
    <col min="15109" max="15110" width="13.5703125" style="42" customWidth="1"/>
    <col min="15111" max="15111" width="12.42578125" style="42" customWidth="1"/>
    <col min="15112" max="15113" width="8.85546875" style="42"/>
    <col min="15114" max="15114" width="11.5703125" style="42" customWidth="1"/>
    <col min="15115" max="15360" width="8.85546875" style="42"/>
    <col min="15361" max="15361" width="37.140625" style="42" customWidth="1"/>
    <col min="15362" max="15362" width="12.140625" style="42" customWidth="1"/>
    <col min="15363" max="15363" width="12.5703125" style="42" customWidth="1"/>
    <col min="15364" max="15364" width="13" style="42" customWidth="1"/>
    <col min="15365" max="15366" width="13.5703125" style="42" customWidth="1"/>
    <col min="15367" max="15367" width="12.42578125" style="42" customWidth="1"/>
    <col min="15368" max="15369" width="8.85546875" style="42"/>
    <col min="15370" max="15370" width="11.5703125" style="42" customWidth="1"/>
    <col min="15371" max="15616" width="8.85546875" style="42"/>
    <col min="15617" max="15617" width="37.140625" style="42" customWidth="1"/>
    <col min="15618" max="15618" width="12.140625" style="42" customWidth="1"/>
    <col min="15619" max="15619" width="12.5703125" style="42" customWidth="1"/>
    <col min="15620" max="15620" width="13" style="42" customWidth="1"/>
    <col min="15621" max="15622" width="13.5703125" style="42" customWidth="1"/>
    <col min="15623" max="15623" width="12.42578125" style="42" customWidth="1"/>
    <col min="15624" max="15625" width="8.85546875" style="42"/>
    <col min="15626" max="15626" width="11.5703125" style="42" customWidth="1"/>
    <col min="15627" max="15872" width="8.85546875" style="42"/>
    <col min="15873" max="15873" width="37.140625" style="42" customWidth="1"/>
    <col min="15874" max="15874" width="12.140625" style="42" customWidth="1"/>
    <col min="15875" max="15875" width="12.5703125" style="42" customWidth="1"/>
    <col min="15876" max="15876" width="13" style="42" customWidth="1"/>
    <col min="15877" max="15878" width="13.5703125" style="42" customWidth="1"/>
    <col min="15879" max="15879" width="12.42578125" style="42" customWidth="1"/>
    <col min="15880" max="15881" width="8.85546875" style="42"/>
    <col min="15882" max="15882" width="11.5703125" style="42" customWidth="1"/>
    <col min="15883" max="16128" width="8.85546875" style="42"/>
    <col min="16129" max="16129" width="37.140625" style="42" customWidth="1"/>
    <col min="16130" max="16130" width="12.140625" style="42" customWidth="1"/>
    <col min="16131" max="16131" width="12.5703125" style="42" customWidth="1"/>
    <col min="16132" max="16132" width="13" style="42" customWidth="1"/>
    <col min="16133" max="16134" width="13.5703125" style="42" customWidth="1"/>
    <col min="16135" max="16135" width="12.42578125" style="42" customWidth="1"/>
    <col min="16136" max="16137" width="8.85546875" style="42"/>
    <col min="16138" max="16138" width="11.5703125" style="42" customWidth="1"/>
    <col min="16139" max="16384" width="8.85546875" style="42"/>
  </cols>
  <sheetData>
    <row r="1" spans="1:14" s="25" customFormat="1" ht="20.25" x14ac:dyDescent="0.3">
      <c r="A1" s="241" t="s">
        <v>309</v>
      </c>
      <c r="B1" s="241"/>
      <c r="C1" s="241"/>
      <c r="D1" s="241"/>
      <c r="E1" s="241"/>
      <c r="F1" s="241"/>
      <c r="G1" s="241"/>
    </row>
    <row r="2" spans="1:14" s="25" customFormat="1" ht="20.25" x14ac:dyDescent="0.3">
      <c r="A2" s="242" t="s">
        <v>48</v>
      </c>
      <c r="B2" s="242"/>
      <c r="C2" s="242"/>
      <c r="D2" s="242"/>
      <c r="E2" s="242"/>
      <c r="F2" s="242"/>
      <c r="G2" s="242"/>
    </row>
    <row r="3" spans="1:14" s="28" customFormat="1" ht="15.75" x14ac:dyDescent="0.25">
      <c r="A3" s="26"/>
      <c r="B3" s="26"/>
      <c r="C3" s="26"/>
      <c r="D3" s="26"/>
      <c r="E3" s="26"/>
      <c r="F3" s="26"/>
      <c r="G3" s="130" t="s">
        <v>45</v>
      </c>
    </row>
    <row r="4" spans="1:14" s="28" customFormat="1" ht="51.75" customHeight="1" x14ac:dyDescent="0.2">
      <c r="A4" s="123"/>
      <c r="B4" s="126" t="s">
        <v>401</v>
      </c>
      <c r="C4" s="126" t="s">
        <v>404</v>
      </c>
      <c r="D4" s="86" t="s">
        <v>46</v>
      </c>
      <c r="E4" s="129" t="s">
        <v>402</v>
      </c>
      <c r="F4" s="129" t="s">
        <v>405</v>
      </c>
      <c r="G4" s="86" t="s">
        <v>46</v>
      </c>
    </row>
    <row r="5" spans="1:14" s="32" customFormat="1" ht="28.15" customHeight="1" x14ac:dyDescent="0.25">
      <c r="A5" s="48" t="s">
        <v>16</v>
      </c>
      <c r="B5" s="30">
        <v>362</v>
      </c>
      <c r="C5" s="30">
        <v>316</v>
      </c>
      <c r="D5" s="40">
        <v>87.3</v>
      </c>
      <c r="E5" s="30">
        <v>244</v>
      </c>
      <c r="F5" s="30">
        <v>179</v>
      </c>
      <c r="G5" s="40">
        <v>73.400000000000006</v>
      </c>
    </row>
    <row r="6" spans="1:14" ht="18.600000000000001" customHeight="1" x14ac:dyDescent="0.2">
      <c r="A6" s="37" t="s">
        <v>49</v>
      </c>
      <c r="B6" s="38">
        <v>108</v>
      </c>
      <c r="C6" s="39">
        <v>125</v>
      </c>
      <c r="D6" s="40">
        <v>115.7</v>
      </c>
      <c r="E6" s="38">
        <v>63</v>
      </c>
      <c r="F6" s="39">
        <v>68</v>
      </c>
      <c r="G6" s="40">
        <v>107.9</v>
      </c>
      <c r="H6" s="41"/>
      <c r="I6" s="49"/>
      <c r="J6" s="49"/>
      <c r="K6" s="49"/>
      <c r="L6" s="49"/>
      <c r="M6" s="49"/>
      <c r="N6" s="49"/>
    </row>
    <row r="7" spans="1:14" ht="18.600000000000001" customHeight="1" x14ac:dyDescent="0.2">
      <c r="A7" s="37" t="s">
        <v>50</v>
      </c>
      <c r="B7" s="38">
        <v>2</v>
      </c>
      <c r="C7" s="39">
        <v>4</v>
      </c>
      <c r="D7" s="40">
        <v>200</v>
      </c>
      <c r="E7" s="38">
        <v>0</v>
      </c>
      <c r="F7" s="39">
        <v>3</v>
      </c>
      <c r="G7" s="40">
        <v>0</v>
      </c>
      <c r="H7" s="41"/>
      <c r="I7" s="49"/>
      <c r="J7" s="49"/>
      <c r="K7" s="49"/>
      <c r="L7" s="49"/>
      <c r="M7" s="49"/>
      <c r="N7" s="49"/>
    </row>
    <row r="8" spans="1:14" s="45" customFormat="1" ht="18.600000000000001" customHeight="1" x14ac:dyDescent="0.2">
      <c r="A8" s="37" t="s">
        <v>51</v>
      </c>
      <c r="B8" s="38">
        <v>0</v>
      </c>
      <c r="C8" s="39">
        <v>0</v>
      </c>
      <c r="D8" s="40">
        <v>0</v>
      </c>
      <c r="E8" s="38">
        <v>0</v>
      </c>
      <c r="F8" s="39">
        <v>0</v>
      </c>
      <c r="G8" s="40">
        <v>0</v>
      </c>
      <c r="H8" s="41"/>
      <c r="I8" s="42"/>
      <c r="J8" s="43"/>
    </row>
    <row r="9" spans="1:14" ht="18.600000000000001" customHeight="1" x14ac:dyDescent="0.2">
      <c r="A9" s="37" t="s">
        <v>52</v>
      </c>
      <c r="B9" s="38">
        <v>4</v>
      </c>
      <c r="C9" s="39">
        <v>3</v>
      </c>
      <c r="D9" s="40">
        <v>75</v>
      </c>
      <c r="E9" s="38">
        <v>2</v>
      </c>
      <c r="F9" s="39">
        <v>3</v>
      </c>
      <c r="G9" s="40">
        <v>150</v>
      </c>
      <c r="H9" s="41"/>
      <c r="J9" s="43"/>
      <c r="L9" s="50"/>
    </row>
    <row r="10" spans="1:14" ht="18.600000000000001" customHeight="1" x14ac:dyDescent="0.2">
      <c r="A10" s="37" t="s">
        <v>53</v>
      </c>
      <c r="B10" s="38">
        <v>24</v>
      </c>
      <c r="C10" s="39">
        <v>24</v>
      </c>
      <c r="D10" s="40">
        <v>100</v>
      </c>
      <c r="E10" s="38">
        <v>23</v>
      </c>
      <c r="F10" s="39">
        <v>15</v>
      </c>
      <c r="G10" s="40">
        <v>65.2</v>
      </c>
      <c r="H10" s="41"/>
      <c r="J10" s="43"/>
    </row>
    <row r="11" spans="1:14" ht="31.5" x14ac:dyDescent="0.2">
      <c r="A11" s="37" t="s">
        <v>54</v>
      </c>
      <c r="B11" s="38">
        <v>0</v>
      </c>
      <c r="C11" s="39">
        <v>0</v>
      </c>
      <c r="D11" s="40">
        <v>0</v>
      </c>
      <c r="E11" s="38">
        <v>0</v>
      </c>
      <c r="F11" s="39">
        <v>0</v>
      </c>
      <c r="G11" s="40">
        <v>0</v>
      </c>
      <c r="H11" s="41"/>
      <c r="J11" s="43"/>
    </row>
    <row r="12" spans="1:14" ht="78.75" x14ac:dyDescent="0.2">
      <c r="A12" s="37" t="s">
        <v>55</v>
      </c>
      <c r="B12" s="38">
        <v>38</v>
      </c>
      <c r="C12" s="39">
        <v>17</v>
      </c>
      <c r="D12" s="40">
        <v>44.7</v>
      </c>
      <c r="E12" s="38">
        <v>27</v>
      </c>
      <c r="F12" s="39">
        <v>7</v>
      </c>
      <c r="G12" s="40">
        <v>25.9</v>
      </c>
      <c r="H12" s="41"/>
      <c r="J12" s="43"/>
    </row>
    <row r="13" spans="1:14" ht="31.5" x14ac:dyDescent="0.2">
      <c r="A13" s="37" t="s">
        <v>56</v>
      </c>
      <c r="B13" s="38">
        <v>4</v>
      </c>
      <c r="C13" s="39">
        <v>4</v>
      </c>
      <c r="D13" s="40">
        <v>100</v>
      </c>
      <c r="E13" s="38">
        <v>2</v>
      </c>
      <c r="F13" s="39">
        <v>2</v>
      </c>
      <c r="G13" s="40">
        <v>100</v>
      </c>
      <c r="H13" s="41"/>
      <c r="J13" s="43"/>
    </row>
    <row r="14" spans="1:14" ht="31.5" x14ac:dyDescent="0.2">
      <c r="A14" s="37" t="s">
        <v>57</v>
      </c>
      <c r="B14" s="38">
        <v>0</v>
      </c>
      <c r="C14" s="39">
        <v>1</v>
      </c>
      <c r="D14" s="40">
        <v>0</v>
      </c>
      <c r="E14" s="38">
        <v>0</v>
      </c>
      <c r="F14" s="39">
        <v>0</v>
      </c>
      <c r="G14" s="40">
        <v>0</v>
      </c>
      <c r="H14" s="41"/>
      <c r="J14" s="43"/>
    </row>
    <row r="15" spans="1:14" ht="31.5" x14ac:dyDescent="0.2">
      <c r="A15" s="37" t="s">
        <v>58</v>
      </c>
      <c r="B15" s="38">
        <v>0</v>
      </c>
      <c r="C15" s="39">
        <v>0</v>
      </c>
      <c r="D15" s="40">
        <v>0</v>
      </c>
      <c r="E15" s="38">
        <v>0</v>
      </c>
      <c r="F15" s="39">
        <v>0</v>
      </c>
      <c r="G15" s="40">
        <v>0</v>
      </c>
      <c r="H15" s="41"/>
      <c r="J15" s="43"/>
    </row>
    <row r="16" spans="1:14" ht="31.5" x14ac:dyDescent="0.2">
      <c r="A16" s="37" t="s">
        <v>59</v>
      </c>
      <c r="B16" s="38">
        <v>5</v>
      </c>
      <c r="C16" s="39">
        <v>14</v>
      </c>
      <c r="D16" s="40">
        <v>280</v>
      </c>
      <c r="E16" s="38">
        <v>4</v>
      </c>
      <c r="F16" s="39">
        <v>6</v>
      </c>
      <c r="G16" s="40">
        <v>150</v>
      </c>
      <c r="H16" s="41"/>
      <c r="J16" s="43"/>
    </row>
    <row r="17" spans="1:10" ht="47.25" x14ac:dyDescent="0.2">
      <c r="A17" s="37" t="s">
        <v>60</v>
      </c>
      <c r="B17" s="38">
        <v>3</v>
      </c>
      <c r="C17" s="39">
        <v>1</v>
      </c>
      <c r="D17" s="40">
        <v>33.299999999999997</v>
      </c>
      <c r="E17" s="38">
        <v>3</v>
      </c>
      <c r="F17" s="39">
        <v>0</v>
      </c>
      <c r="G17" s="40">
        <v>0</v>
      </c>
      <c r="H17" s="41"/>
      <c r="J17" s="43"/>
    </row>
    <row r="18" spans="1:10" ht="31.5" x14ac:dyDescent="0.2">
      <c r="A18" s="37" t="s">
        <v>61</v>
      </c>
      <c r="B18" s="38">
        <v>9</v>
      </c>
      <c r="C18" s="39">
        <v>6</v>
      </c>
      <c r="D18" s="40">
        <v>66.7</v>
      </c>
      <c r="E18" s="38">
        <v>7</v>
      </c>
      <c r="F18" s="39">
        <v>6</v>
      </c>
      <c r="G18" s="40">
        <v>85.7</v>
      </c>
      <c r="H18" s="41"/>
      <c r="J18" s="43"/>
    </row>
    <row r="19" spans="1:10" ht="31.5" x14ac:dyDescent="0.2">
      <c r="A19" s="37" t="s">
        <v>62</v>
      </c>
      <c r="B19" s="38">
        <v>26</v>
      </c>
      <c r="C19" s="39">
        <v>9</v>
      </c>
      <c r="D19" s="40">
        <v>34.6</v>
      </c>
      <c r="E19" s="38">
        <v>13</v>
      </c>
      <c r="F19" s="39">
        <v>8</v>
      </c>
      <c r="G19" s="40">
        <v>61.5</v>
      </c>
      <c r="H19" s="41"/>
      <c r="J19" s="43"/>
    </row>
    <row r="20" spans="1:10" ht="18.600000000000001" customHeight="1" x14ac:dyDescent="0.2">
      <c r="A20" s="37" t="s">
        <v>63</v>
      </c>
      <c r="B20" s="38">
        <v>0</v>
      </c>
      <c r="C20" s="39">
        <v>0</v>
      </c>
      <c r="D20" s="40">
        <v>0</v>
      </c>
      <c r="E20" s="38">
        <v>0</v>
      </c>
      <c r="F20" s="39">
        <v>0</v>
      </c>
      <c r="G20" s="40">
        <v>0</v>
      </c>
      <c r="H20" s="41"/>
      <c r="J20" s="43"/>
    </row>
    <row r="21" spans="1:10" ht="31.5" x14ac:dyDescent="0.2">
      <c r="A21" s="37" t="s">
        <v>64</v>
      </c>
      <c r="B21" s="38">
        <v>41</v>
      </c>
      <c r="C21" s="39">
        <v>22</v>
      </c>
      <c r="D21" s="40">
        <v>53.7</v>
      </c>
      <c r="E21" s="38">
        <v>26</v>
      </c>
      <c r="F21" s="39">
        <v>18</v>
      </c>
      <c r="G21" s="40">
        <v>69.2</v>
      </c>
      <c r="H21" s="41"/>
      <c r="J21" s="43"/>
    </row>
    <row r="22" spans="1:10" ht="31.5" x14ac:dyDescent="0.2">
      <c r="A22" s="37" t="s">
        <v>65</v>
      </c>
      <c r="B22" s="38">
        <v>3</v>
      </c>
      <c r="C22" s="39">
        <v>1</v>
      </c>
      <c r="D22" s="40">
        <v>33.299999999999997</v>
      </c>
      <c r="E22" s="38">
        <v>2</v>
      </c>
      <c r="F22" s="39">
        <v>0</v>
      </c>
      <c r="G22" s="40">
        <v>0</v>
      </c>
      <c r="H22" s="41"/>
      <c r="J22" s="46"/>
    </row>
    <row r="23" spans="1:10" ht="31.5" x14ac:dyDescent="0.2">
      <c r="A23" s="37" t="s">
        <v>66</v>
      </c>
      <c r="B23" s="38">
        <v>10</v>
      </c>
      <c r="C23" s="39">
        <v>2</v>
      </c>
      <c r="D23" s="40">
        <v>20</v>
      </c>
      <c r="E23" s="38">
        <v>8</v>
      </c>
      <c r="F23" s="39">
        <v>2</v>
      </c>
      <c r="G23" s="40">
        <v>25</v>
      </c>
      <c r="H23" s="41"/>
      <c r="J23" s="46"/>
    </row>
    <row r="24" spans="1:10" ht="31.5" x14ac:dyDescent="0.2">
      <c r="A24" s="37" t="s">
        <v>67</v>
      </c>
      <c r="B24" s="38">
        <v>39</v>
      </c>
      <c r="C24" s="39">
        <v>40</v>
      </c>
      <c r="D24" s="40">
        <v>102.6</v>
      </c>
      <c r="E24" s="38">
        <v>33</v>
      </c>
      <c r="F24" s="39">
        <v>19</v>
      </c>
      <c r="G24" s="40">
        <v>57.6</v>
      </c>
      <c r="H24" s="41"/>
      <c r="J24" s="46"/>
    </row>
    <row r="25" spans="1:10" ht="31.5" x14ac:dyDescent="0.2">
      <c r="A25" s="37" t="s">
        <v>68</v>
      </c>
      <c r="B25" s="38">
        <v>26</v>
      </c>
      <c r="C25" s="39">
        <v>4</v>
      </c>
      <c r="D25" s="40">
        <v>15.4</v>
      </c>
      <c r="E25" s="38">
        <v>16</v>
      </c>
      <c r="F25" s="39">
        <v>4</v>
      </c>
      <c r="G25" s="40">
        <v>25</v>
      </c>
    </row>
    <row r="26" spans="1:10" ht="31.5" x14ac:dyDescent="0.2">
      <c r="A26" s="37" t="s">
        <v>69</v>
      </c>
      <c r="B26" s="38">
        <v>5</v>
      </c>
      <c r="C26" s="39">
        <v>5</v>
      </c>
      <c r="D26" s="40">
        <v>100</v>
      </c>
      <c r="E26" s="38">
        <v>4</v>
      </c>
      <c r="F26" s="39">
        <v>4</v>
      </c>
      <c r="G26" s="40">
        <v>100</v>
      </c>
    </row>
    <row r="27" spans="1:10" ht="18.600000000000001" customHeight="1" x14ac:dyDescent="0.2">
      <c r="A27" s="37" t="s">
        <v>70</v>
      </c>
      <c r="B27" s="38">
        <v>6</v>
      </c>
      <c r="C27" s="39">
        <v>19</v>
      </c>
      <c r="D27" s="40">
        <v>316.7</v>
      </c>
      <c r="E27" s="38">
        <v>4</v>
      </c>
      <c r="F27" s="39">
        <v>11</v>
      </c>
      <c r="G27" s="40">
        <v>275</v>
      </c>
    </row>
    <row r="28" spans="1:10" ht="18.600000000000001" customHeight="1" x14ac:dyDescent="0.2">
      <c r="A28" s="37" t="s">
        <v>71</v>
      </c>
      <c r="B28" s="38">
        <v>2</v>
      </c>
      <c r="C28" s="39">
        <v>1</v>
      </c>
      <c r="D28" s="40">
        <v>50</v>
      </c>
      <c r="E28" s="38">
        <v>1</v>
      </c>
      <c r="F28" s="39">
        <v>1</v>
      </c>
      <c r="G28" s="40">
        <v>100</v>
      </c>
    </row>
    <row r="29" spans="1:10" ht="31.5" x14ac:dyDescent="0.2">
      <c r="A29" s="37" t="s">
        <v>72</v>
      </c>
      <c r="B29" s="38">
        <v>7</v>
      </c>
      <c r="C29" s="39">
        <v>14</v>
      </c>
      <c r="D29" s="40">
        <v>200</v>
      </c>
      <c r="E29" s="38">
        <v>6</v>
      </c>
      <c r="F29" s="39">
        <v>2</v>
      </c>
      <c r="G29" s="40">
        <v>33.299999999999997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1"/>
  <sheetViews>
    <sheetView view="pageBreakPreview" zoomScale="80" zoomScaleNormal="75" zoomScaleSheetLayoutView="80" workbookViewId="0">
      <selection activeCell="F7" sqref="F7:F15"/>
    </sheetView>
  </sheetViews>
  <sheetFormatPr defaultColWidth="8.85546875" defaultRowHeight="12.75" x14ac:dyDescent="0.2"/>
  <cols>
    <col min="1" max="1" width="55" style="42" customWidth="1"/>
    <col min="2" max="3" width="15.7109375" style="42" customWidth="1"/>
    <col min="4" max="4" width="14" style="42" customWidth="1"/>
    <col min="5" max="6" width="15.7109375" style="42" customWidth="1"/>
    <col min="7" max="7" width="14.5703125" style="42" customWidth="1"/>
    <col min="8" max="8" width="8.85546875" style="42"/>
    <col min="9" max="9" width="13.7109375" style="42" bestFit="1" customWidth="1"/>
    <col min="10" max="10" width="6" style="42" bestFit="1" customWidth="1"/>
    <col min="11" max="11" width="3.7109375" style="42" bestFit="1" customWidth="1"/>
    <col min="12" max="13" width="8.28515625" style="42" bestFit="1" customWidth="1"/>
    <col min="14" max="14" width="3.7109375" style="42" bestFit="1" customWidth="1"/>
    <col min="15" max="256" width="8.85546875" style="42"/>
    <col min="257" max="257" width="55" style="42" customWidth="1"/>
    <col min="258" max="259" width="15.7109375" style="42" customWidth="1"/>
    <col min="260" max="260" width="14" style="42" customWidth="1"/>
    <col min="261" max="262" width="15.7109375" style="42" customWidth="1"/>
    <col min="263" max="263" width="14.5703125" style="42" customWidth="1"/>
    <col min="264" max="264" width="8.85546875" style="42"/>
    <col min="265" max="265" width="13.7109375" style="42" bestFit="1" customWidth="1"/>
    <col min="266" max="266" width="6" style="42" bestFit="1" customWidth="1"/>
    <col min="267" max="267" width="3.7109375" style="42" bestFit="1" customWidth="1"/>
    <col min="268" max="269" width="8.28515625" style="42" bestFit="1" customWidth="1"/>
    <col min="270" max="270" width="3.7109375" style="42" bestFit="1" customWidth="1"/>
    <col min="271" max="512" width="8.85546875" style="42"/>
    <col min="513" max="513" width="55" style="42" customWidth="1"/>
    <col min="514" max="515" width="15.7109375" style="42" customWidth="1"/>
    <col min="516" max="516" width="14" style="42" customWidth="1"/>
    <col min="517" max="518" width="15.7109375" style="42" customWidth="1"/>
    <col min="519" max="519" width="14.5703125" style="42" customWidth="1"/>
    <col min="520" max="520" width="8.85546875" style="42"/>
    <col min="521" max="521" width="13.7109375" style="42" bestFit="1" customWidth="1"/>
    <col min="522" max="522" width="6" style="42" bestFit="1" customWidth="1"/>
    <col min="523" max="523" width="3.7109375" style="42" bestFit="1" customWidth="1"/>
    <col min="524" max="525" width="8.28515625" style="42" bestFit="1" customWidth="1"/>
    <col min="526" max="526" width="3.7109375" style="42" bestFit="1" customWidth="1"/>
    <col min="527" max="768" width="8.85546875" style="42"/>
    <col min="769" max="769" width="55" style="42" customWidth="1"/>
    <col min="770" max="771" width="15.7109375" style="42" customWidth="1"/>
    <col min="772" max="772" width="14" style="42" customWidth="1"/>
    <col min="773" max="774" width="15.7109375" style="42" customWidth="1"/>
    <col min="775" max="775" width="14.5703125" style="42" customWidth="1"/>
    <col min="776" max="776" width="8.85546875" style="42"/>
    <col min="777" max="777" width="13.7109375" style="42" bestFit="1" customWidth="1"/>
    <col min="778" max="778" width="6" style="42" bestFit="1" customWidth="1"/>
    <col min="779" max="779" width="3.7109375" style="42" bestFit="1" customWidth="1"/>
    <col min="780" max="781" width="8.28515625" style="42" bestFit="1" customWidth="1"/>
    <col min="782" max="782" width="3.7109375" style="42" bestFit="1" customWidth="1"/>
    <col min="783" max="1024" width="8.85546875" style="42"/>
    <col min="1025" max="1025" width="55" style="42" customWidth="1"/>
    <col min="1026" max="1027" width="15.7109375" style="42" customWidth="1"/>
    <col min="1028" max="1028" width="14" style="42" customWidth="1"/>
    <col min="1029" max="1030" width="15.7109375" style="42" customWidth="1"/>
    <col min="1031" max="1031" width="14.5703125" style="42" customWidth="1"/>
    <col min="1032" max="1032" width="8.85546875" style="42"/>
    <col min="1033" max="1033" width="13.7109375" style="42" bestFit="1" customWidth="1"/>
    <col min="1034" max="1034" width="6" style="42" bestFit="1" customWidth="1"/>
    <col min="1035" max="1035" width="3.7109375" style="42" bestFit="1" customWidth="1"/>
    <col min="1036" max="1037" width="8.28515625" style="42" bestFit="1" customWidth="1"/>
    <col min="1038" max="1038" width="3.7109375" style="42" bestFit="1" customWidth="1"/>
    <col min="1039" max="1280" width="8.85546875" style="42"/>
    <col min="1281" max="1281" width="55" style="42" customWidth="1"/>
    <col min="1282" max="1283" width="15.7109375" style="42" customWidth="1"/>
    <col min="1284" max="1284" width="14" style="42" customWidth="1"/>
    <col min="1285" max="1286" width="15.7109375" style="42" customWidth="1"/>
    <col min="1287" max="1287" width="14.5703125" style="42" customWidth="1"/>
    <col min="1288" max="1288" width="8.85546875" style="42"/>
    <col min="1289" max="1289" width="13.7109375" style="42" bestFit="1" customWidth="1"/>
    <col min="1290" max="1290" width="6" style="42" bestFit="1" customWidth="1"/>
    <col min="1291" max="1291" width="3.7109375" style="42" bestFit="1" customWidth="1"/>
    <col min="1292" max="1293" width="8.28515625" style="42" bestFit="1" customWidth="1"/>
    <col min="1294" max="1294" width="3.7109375" style="42" bestFit="1" customWidth="1"/>
    <col min="1295" max="1536" width="8.85546875" style="42"/>
    <col min="1537" max="1537" width="55" style="42" customWidth="1"/>
    <col min="1538" max="1539" width="15.7109375" style="42" customWidth="1"/>
    <col min="1540" max="1540" width="14" style="42" customWidth="1"/>
    <col min="1541" max="1542" width="15.7109375" style="42" customWidth="1"/>
    <col min="1543" max="1543" width="14.5703125" style="42" customWidth="1"/>
    <col min="1544" max="1544" width="8.85546875" style="42"/>
    <col min="1545" max="1545" width="13.7109375" style="42" bestFit="1" customWidth="1"/>
    <col min="1546" max="1546" width="6" style="42" bestFit="1" customWidth="1"/>
    <col min="1547" max="1547" width="3.7109375" style="42" bestFit="1" customWidth="1"/>
    <col min="1548" max="1549" width="8.28515625" style="42" bestFit="1" customWidth="1"/>
    <col min="1550" max="1550" width="3.7109375" style="42" bestFit="1" customWidth="1"/>
    <col min="1551" max="1792" width="8.85546875" style="42"/>
    <col min="1793" max="1793" width="55" style="42" customWidth="1"/>
    <col min="1794" max="1795" width="15.7109375" style="42" customWidth="1"/>
    <col min="1796" max="1796" width="14" style="42" customWidth="1"/>
    <col min="1797" max="1798" width="15.7109375" style="42" customWidth="1"/>
    <col min="1799" max="1799" width="14.5703125" style="42" customWidth="1"/>
    <col min="1800" max="1800" width="8.85546875" style="42"/>
    <col min="1801" max="1801" width="13.7109375" style="42" bestFit="1" customWidth="1"/>
    <col min="1802" max="1802" width="6" style="42" bestFit="1" customWidth="1"/>
    <col min="1803" max="1803" width="3.7109375" style="42" bestFit="1" customWidth="1"/>
    <col min="1804" max="1805" width="8.28515625" style="42" bestFit="1" customWidth="1"/>
    <col min="1806" max="1806" width="3.7109375" style="42" bestFit="1" customWidth="1"/>
    <col min="1807" max="2048" width="8.85546875" style="42"/>
    <col min="2049" max="2049" width="55" style="42" customWidth="1"/>
    <col min="2050" max="2051" width="15.7109375" style="42" customWidth="1"/>
    <col min="2052" max="2052" width="14" style="42" customWidth="1"/>
    <col min="2053" max="2054" width="15.7109375" style="42" customWidth="1"/>
    <col min="2055" max="2055" width="14.5703125" style="42" customWidth="1"/>
    <col min="2056" max="2056" width="8.85546875" style="42"/>
    <col min="2057" max="2057" width="13.7109375" style="42" bestFit="1" customWidth="1"/>
    <col min="2058" max="2058" width="6" style="42" bestFit="1" customWidth="1"/>
    <col min="2059" max="2059" width="3.7109375" style="42" bestFit="1" customWidth="1"/>
    <col min="2060" max="2061" width="8.28515625" style="42" bestFit="1" customWidth="1"/>
    <col min="2062" max="2062" width="3.7109375" style="42" bestFit="1" customWidth="1"/>
    <col min="2063" max="2304" width="8.85546875" style="42"/>
    <col min="2305" max="2305" width="55" style="42" customWidth="1"/>
    <col min="2306" max="2307" width="15.7109375" style="42" customWidth="1"/>
    <col min="2308" max="2308" width="14" style="42" customWidth="1"/>
    <col min="2309" max="2310" width="15.7109375" style="42" customWidth="1"/>
    <col min="2311" max="2311" width="14.5703125" style="42" customWidth="1"/>
    <col min="2312" max="2312" width="8.85546875" style="42"/>
    <col min="2313" max="2313" width="13.7109375" style="42" bestFit="1" customWidth="1"/>
    <col min="2314" max="2314" width="6" style="42" bestFit="1" customWidth="1"/>
    <col min="2315" max="2315" width="3.7109375" style="42" bestFit="1" customWidth="1"/>
    <col min="2316" max="2317" width="8.28515625" style="42" bestFit="1" customWidth="1"/>
    <col min="2318" max="2318" width="3.7109375" style="42" bestFit="1" customWidth="1"/>
    <col min="2319" max="2560" width="8.85546875" style="42"/>
    <col min="2561" max="2561" width="55" style="42" customWidth="1"/>
    <col min="2562" max="2563" width="15.7109375" style="42" customWidth="1"/>
    <col min="2564" max="2564" width="14" style="42" customWidth="1"/>
    <col min="2565" max="2566" width="15.7109375" style="42" customWidth="1"/>
    <col min="2567" max="2567" width="14.5703125" style="42" customWidth="1"/>
    <col min="2568" max="2568" width="8.85546875" style="42"/>
    <col min="2569" max="2569" width="13.7109375" style="42" bestFit="1" customWidth="1"/>
    <col min="2570" max="2570" width="6" style="42" bestFit="1" customWidth="1"/>
    <col min="2571" max="2571" width="3.7109375" style="42" bestFit="1" customWidth="1"/>
    <col min="2572" max="2573" width="8.28515625" style="42" bestFit="1" customWidth="1"/>
    <col min="2574" max="2574" width="3.7109375" style="42" bestFit="1" customWidth="1"/>
    <col min="2575" max="2816" width="8.85546875" style="42"/>
    <col min="2817" max="2817" width="55" style="42" customWidth="1"/>
    <col min="2818" max="2819" width="15.7109375" style="42" customWidth="1"/>
    <col min="2820" max="2820" width="14" style="42" customWidth="1"/>
    <col min="2821" max="2822" width="15.7109375" style="42" customWidth="1"/>
    <col min="2823" max="2823" width="14.5703125" style="42" customWidth="1"/>
    <col min="2824" max="2824" width="8.85546875" style="42"/>
    <col min="2825" max="2825" width="13.7109375" style="42" bestFit="1" customWidth="1"/>
    <col min="2826" max="2826" width="6" style="42" bestFit="1" customWidth="1"/>
    <col min="2827" max="2827" width="3.7109375" style="42" bestFit="1" customWidth="1"/>
    <col min="2828" max="2829" width="8.28515625" style="42" bestFit="1" customWidth="1"/>
    <col min="2830" max="2830" width="3.7109375" style="42" bestFit="1" customWidth="1"/>
    <col min="2831" max="3072" width="8.85546875" style="42"/>
    <col min="3073" max="3073" width="55" style="42" customWidth="1"/>
    <col min="3074" max="3075" width="15.7109375" style="42" customWidth="1"/>
    <col min="3076" max="3076" width="14" style="42" customWidth="1"/>
    <col min="3077" max="3078" width="15.7109375" style="42" customWidth="1"/>
    <col min="3079" max="3079" width="14.5703125" style="42" customWidth="1"/>
    <col min="3080" max="3080" width="8.85546875" style="42"/>
    <col min="3081" max="3081" width="13.7109375" style="42" bestFit="1" customWidth="1"/>
    <col min="3082" max="3082" width="6" style="42" bestFit="1" customWidth="1"/>
    <col min="3083" max="3083" width="3.7109375" style="42" bestFit="1" customWidth="1"/>
    <col min="3084" max="3085" width="8.28515625" style="42" bestFit="1" customWidth="1"/>
    <col min="3086" max="3086" width="3.7109375" style="42" bestFit="1" customWidth="1"/>
    <col min="3087" max="3328" width="8.85546875" style="42"/>
    <col min="3329" max="3329" width="55" style="42" customWidth="1"/>
    <col min="3330" max="3331" width="15.7109375" style="42" customWidth="1"/>
    <col min="3332" max="3332" width="14" style="42" customWidth="1"/>
    <col min="3333" max="3334" width="15.7109375" style="42" customWidth="1"/>
    <col min="3335" max="3335" width="14.5703125" style="42" customWidth="1"/>
    <col min="3336" max="3336" width="8.85546875" style="42"/>
    <col min="3337" max="3337" width="13.7109375" style="42" bestFit="1" customWidth="1"/>
    <col min="3338" max="3338" width="6" style="42" bestFit="1" customWidth="1"/>
    <col min="3339" max="3339" width="3.7109375" style="42" bestFit="1" customWidth="1"/>
    <col min="3340" max="3341" width="8.28515625" style="42" bestFit="1" customWidth="1"/>
    <col min="3342" max="3342" width="3.7109375" style="42" bestFit="1" customWidth="1"/>
    <col min="3343" max="3584" width="8.85546875" style="42"/>
    <col min="3585" max="3585" width="55" style="42" customWidth="1"/>
    <col min="3586" max="3587" width="15.7109375" style="42" customWidth="1"/>
    <col min="3588" max="3588" width="14" style="42" customWidth="1"/>
    <col min="3589" max="3590" width="15.7109375" style="42" customWidth="1"/>
    <col min="3591" max="3591" width="14.5703125" style="42" customWidth="1"/>
    <col min="3592" max="3592" width="8.85546875" style="42"/>
    <col min="3593" max="3593" width="13.7109375" style="42" bestFit="1" customWidth="1"/>
    <col min="3594" max="3594" width="6" style="42" bestFit="1" customWidth="1"/>
    <col min="3595" max="3595" width="3.7109375" style="42" bestFit="1" customWidth="1"/>
    <col min="3596" max="3597" width="8.28515625" style="42" bestFit="1" customWidth="1"/>
    <col min="3598" max="3598" width="3.7109375" style="42" bestFit="1" customWidth="1"/>
    <col min="3599" max="3840" width="8.85546875" style="42"/>
    <col min="3841" max="3841" width="55" style="42" customWidth="1"/>
    <col min="3842" max="3843" width="15.7109375" style="42" customWidth="1"/>
    <col min="3844" max="3844" width="14" style="42" customWidth="1"/>
    <col min="3845" max="3846" width="15.7109375" style="42" customWidth="1"/>
    <col min="3847" max="3847" width="14.5703125" style="42" customWidth="1"/>
    <col min="3848" max="3848" width="8.85546875" style="42"/>
    <col min="3849" max="3849" width="13.7109375" style="42" bestFit="1" customWidth="1"/>
    <col min="3850" max="3850" width="6" style="42" bestFit="1" customWidth="1"/>
    <col min="3851" max="3851" width="3.7109375" style="42" bestFit="1" customWidth="1"/>
    <col min="3852" max="3853" width="8.28515625" style="42" bestFit="1" customWidth="1"/>
    <col min="3854" max="3854" width="3.7109375" style="42" bestFit="1" customWidth="1"/>
    <col min="3855" max="4096" width="8.85546875" style="42"/>
    <col min="4097" max="4097" width="55" style="42" customWidth="1"/>
    <col min="4098" max="4099" width="15.7109375" style="42" customWidth="1"/>
    <col min="4100" max="4100" width="14" style="42" customWidth="1"/>
    <col min="4101" max="4102" width="15.7109375" style="42" customWidth="1"/>
    <col min="4103" max="4103" width="14.5703125" style="42" customWidth="1"/>
    <col min="4104" max="4104" width="8.85546875" style="42"/>
    <col min="4105" max="4105" width="13.7109375" style="42" bestFit="1" customWidth="1"/>
    <col min="4106" max="4106" width="6" style="42" bestFit="1" customWidth="1"/>
    <col min="4107" max="4107" width="3.7109375" style="42" bestFit="1" customWidth="1"/>
    <col min="4108" max="4109" width="8.28515625" style="42" bestFit="1" customWidth="1"/>
    <col min="4110" max="4110" width="3.7109375" style="42" bestFit="1" customWidth="1"/>
    <col min="4111" max="4352" width="8.85546875" style="42"/>
    <col min="4353" max="4353" width="55" style="42" customWidth="1"/>
    <col min="4354" max="4355" width="15.7109375" style="42" customWidth="1"/>
    <col min="4356" max="4356" width="14" style="42" customWidth="1"/>
    <col min="4357" max="4358" width="15.7109375" style="42" customWidth="1"/>
    <col min="4359" max="4359" width="14.5703125" style="42" customWidth="1"/>
    <col min="4360" max="4360" width="8.85546875" style="42"/>
    <col min="4361" max="4361" width="13.7109375" style="42" bestFit="1" customWidth="1"/>
    <col min="4362" max="4362" width="6" style="42" bestFit="1" customWidth="1"/>
    <col min="4363" max="4363" width="3.7109375" style="42" bestFit="1" customWidth="1"/>
    <col min="4364" max="4365" width="8.28515625" style="42" bestFit="1" customWidth="1"/>
    <col min="4366" max="4366" width="3.7109375" style="42" bestFit="1" customWidth="1"/>
    <col min="4367" max="4608" width="8.85546875" style="42"/>
    <col min="4609" max="4609" width="55" style="42" customWidth="1"/>
    <col min="4610" max="4611" width="15.7109375" style="42" customWidth="1"/>
    <col min="4612" max="4612" width="14" style="42" customWidth="1"/>
    <col min="4613" max="4614" width="15.7109375" style="42" customWidth="1"/>
    <col min="4615" max="4615" width="14.5703125" style="42" customWidth="1"/>
    <col min="4616" max="4616" width="8.85546875" style="42"/>
    <col min="4617" max="4617" width="13.7109375" style="42" bestFit="1" customWidth="1"/>
    <col min="4618" max="4618" width="6" style="42" bestFit="1" customWidth="1"/>
    <col min="4619" max="4619" width="3.7109375" style="42" bestFit="1" customWidth="1"/>
    <col min="4620" max="4621" width="8.28515625" style="42" bestFit="1" customWidth="1"/>
    <col min="4622" max="4622" width="3.7109375" style="42" bestFit="1" customWidth="1"/>
    <col min="4623" max="4864" width="8.85546875" style="42"/>
    <col min="4865" max="4865" width="55" style="42" customWidth="1"/>
    <col min="4866" max="4867" width="15.7109375" style="42" customWidth="1"/>
    <col min="4868" max="4868" width="14" style="42" customWidth="1"/>
    <col min="4869" max="4870" width="15.7109375" style="42" customWidth="1"/>
    <col min="4871" max="4871" width="14.5703125" style="42" customWidth="1"/>
    <col min="4872" max="4872" width="8.85546875" style="42"/>
    <col min="4873" max="4873" width="13.7109375" style="42" bestFit="1" customWidth="1"/>
    <col min="4874" max="4874" width="6" style="42" bestFit="1" customWidth="1"/>
    <col min="4875" max="4875" width="3.7109375" style="42" bestFit="1" customWidth="1"/>
    <col min="4876" max="4877" width="8.28515625" style="42" bestFit="1" customWidth="1"/>
    <col min="4878" max="4878" width="3.7109375" style="42" bestFit="1" customWidth="1"/>
    <col min="4879" max="5120" width="8.85546875" style="42"/>
    <col min="5121" max="5121" width="55" style="42" customWidth="1"/>
    <col min="5122" max="5123" width="15.7109375" style="42" customWidth="1"/>
    <col min="5124" max="5124" width="14" style="42" customWidth="1"/>
    <col min="5125" max="5126" width="15.7109375" style="42" customWidth="1"/>
    <col min="5127" max="5127" width="14.5703125" style="42" customWidth="1"/>
    <col min="5128" max="5128" width="8.85546875" style="42"/>
    <col min="5129" max="5129" width="13.7109375" style="42" bestFit="1" customWidth="1"/>
    <col min="5130" max="5130" width="6" style="42" bestFit="1" customWidth="1"/>
    <col min="5131" max="5131" width="3.7109375" style="42" bestFit="1" customWidth="1"/>
    <col min="5132" max="5133" width="8.28515625" style="42" bestFit="1" customWidth="1"/>
    <col min="5134" max="5134" width="3.7109375" style="42" bestFit="1" customWidth="1"/>
    <col min="5135" max="5376" width="8.85546875" style="42"/>
    <col min="5377" max="5377" width="55" style="42" customWidth="1"/>
    <col min="5378" max="5379" width="15.7109375" style="42" customWidth="1"/>
    <col min="5380" max="5380" width="14" style="42" customWidth="1"/>
    <col min="5381" max="5382" width="15.7109375" style="42" customWidth="1"/>
    <col min="5383" max="5383" width="14.5703125" style="42" customWidth="1"/>
    <col min="5384" max="5384" width="8.85546875" style="42"/>
    <col min="5385" max="5385" width="13.7109375" style="42" bestFit="1" customWidth="1"/>
    <col min="5386" max="5386" width="6" style="42" bestFit="1" customWidth="1"/>
    <col min="5387" max="5387" width="3.7109375" style="42" bestFit="1" customWidth="1"/>
    <col min="5388" max="5389" width="8.28515625" style="42" bestFit="1" customWidth="1"/>
    <col min="5390" max="5390" width="3.7109375" style="42" bestFit="1" customWidth="1"/>
    <col min="5391" max="5632" width="8.85546875" style="42"/>
    <col min="5633" max="5633" width="55" style="42" customWidth="1"/>
    <col min="5634" max="5635" width="15.7109375" style="42" customWidth="1"/>
    <col min="5636" max="5636" width="14" style="42" customWidth="1"/>
    <col min="5637" max="5638" width="15.7109375" style="42" customWidth="1"/>
    <col min="5639" max="5639" width="14.5703125" style="42" customWidth="1"/>
    <col min="5640" max="5640" width="8.85546875" style="42"/>
    <col min="5641" max="5641" width="13.7109375" style="42" bestFit="1" customWidth="1"/>
    <col min="5642" max="5642" width="6" style="42" bestFit="1" customWidth="1"/>
    <col min="5643" max="5643" width="3.7109375" style="42" bestFit="1" customWidth="1"/>
    <col min="5644" max="5645" width="8.28515625" style="42" bestFit="1" customWidth="1"/>
    <col min="5646" max="5646" width="3.7109375" style="42" bestFit="1" customWidth="1"/>
    <col min="5647" max="5888" width="8.85546875" style="42"/>
    <col min="5889" max="5889" width="55" style="42" customWidth="1"/>
    <col min="5890" max="5891" width="15.7109375" style="42" customWidth="1"/>
    <col min="5892" max="5892" width="14" style="42" customWidth="1"/>
    <col min="5893" max="5894" width="15.7109375" style="42" customWidth="1"/>
    <col min="5895" max="5895" width="14.5703125" style="42" customWidth="1"/>
    <col min="5896" max="5896" width="8.85546875" style="42"/>
    <col min="5897" max="5897" width="13.7109375" style="42" bestFit="1" customWidth="1"/>
    <col min="5898" max="5898" width="6" style="42" bestFit="1" customWidth="1"/>
    <col min="5899" max="5899" width="3.7109375" style="42" bestFit="1" customWidth="1"/>
    <col min="5900" max="5901" width="8.28515625" style="42" bestFit="1" customWidth="1"/>
    <col min="5902" max="5902" width="3.7109375" style="42" bestFit="1" customWidth="1"/>
    <col min="5903" max="6144" width="8.85546875" style="42"/>
    <col min="6145" max="6145" width="55" style="42" customWidth="1"/>
    <col min="6146" max="6147" width="15.7109375" style="42" customWidth="1"/>
    <col min="6148" max="6148" width="14" style="42" customWidth="1"/>
    <col min="6149" max="6150" width="15.7109375" style="42" customWidth="1"/>
    <col min="6151" max="6151" width="14.5703125" style="42" customWidth="1"/>
    <col min="6152" max="6152" width="8.85546875" style="42"/>
    <col min="6153" max="6153" width="13.7109375" style="42" bestFit="1" customWidth="1"/>
    <col min="6154" max="6154" width="6" style="42" bestFit="1" customWidth="1"/>
    <col min="6155" max="6155" width="3.7109375" style="42" bestFit="1" customWidth="1"/>
    <col min="6156" max="6157" width="8.28515625" style="42" bestFit="1" customWidth="1"/>
    <col min="6158" max="6158" width="3.7109375" style="42" bestFit="1" customWidth="1"/>
    <col min="6159" max="6400" width="8.85546875" style="42"/>
    <col min="6401" max="6401" width="55" style="42" customWidth="1"/>
    <col min="6402" max="6403" width="15.7109375" style="42" customWidth="1"/>
    <col min="6404" max="6404" width="14" style="42" customWidth="1"/>
    <col min="6405" max="6406" width="15.7109375" style="42" customWidth="1"/>
    <col min="6407" max="6407" width="14.5703125" style="42" customWidth="1"/>
    <col min="6408" max="6408" width="8.85546875" style="42"/>
    <col min="6409" max="6409" width="13.7109375" style="42" bestFit="1" customWidth="1"/>
    <col min="6410" max="6410" width="6" style="42" bestFit="1" customWidth="1"/>
    <col min="6411" max="6411" width="3.7109375" style="42" bestFit="1" customWidth="1"/>
    <col min="6412" max="6413" width="8.28515625" style="42" bestFit="1" customWidth="1"/>
    <col min="6414" max="6414" width="3.7109375" style="42" bestFit="1" customWidth="1"/>
    <col min="6415" max="6656" width="8.85546875" style="42"/>
    <col min="6657" max="6657" width="55" style="42" customWidth="1"/>
    <col min="6658" max="6659" width="15.7109375" style="42" customWidth="1"/>
    <col min="6660" max="6660" width="14" style="42" customWidth="1"/>
    <col min="6661" max="6662" width="15.7109375" style="42" customWidth="1"/>
    <col min="6663" max="6663" width="14.5703125" style="42" customWidth="1"/>
    <col min="6664" max="6664" width="8.85546875" style="42"/>
    <col min="6665" max="6665" width="13.7109375" style="42" bestFit="1" customWidth="1"/>
    <col min="6666" max="6666" width="6" style="42" bestFit="1" customWidth="1"/>
    <col min="6667" max="6667" width="3.7109375" style="42" bestFit="1" customWidth="1"/>
    <col min="6668" max="6669" width="8.28515625" style="42" bestFit="1" customWidth="1"/>
    <col min="6670" max="6670" width="3.7109375" style="42" bestFit="1" customWidth="1"/>
    <col min="6671" max="6912" width="8.85546875" style="42"/>
    <col min="6913" max="6913" width="55" style="42" customWidth="1"/>
    <col min="6914" max="6915" width="15.7109375" style="42" customWidth="1"/>
    <col min="6916" max="6916" width="14" style="42" customWidth="1"/>
    <col min="6917" max="6918" width="15.7109375" style="42" customWidth="1"/>
    <col min="6919" max="6919" width="14.5703125" style="42" customWidth="1"/>
    <col min="6920" max="6920" width="8.85546875" style="42"/>
    <col min="6921" max="6921" width="13.7109375" style="42" bestFit="1" customWidth="1"/>
    <col min="6922" max="6922" width="6" style="42" bestFit="1" customWidth="1"/>
    <col min="6923" max="6923" width="3.7109375" style="42" bestFit="1" customWidth="1"/>
    <col min="6924" max="6925" width="8.28515625" style="42" bestFit="1" customWidth="1"/>
    <col min="6926" max="6926" width="3.7109375" style="42" bestFit="1" customWidth="1"/>
    <col min="6927" max="7168" width="8.85546875" style="42"/>
    <col min="7169" max="7169" width="55" style="42" customWidth="1"/>
    <col min="7170" max="7171" width="15.7109375" style="42" customWidth="1"/>
    <col min="7172" max="7172" width="14" style="42" customWidth="1"/>
    <col min="7173" max="7174" width="15.7109375" style="42" customWidth="1"/>
    <col min="7175" max="7175" width="14.5703125" style="42" customWidth="1"/>
    <col min="7176" max="7176" width="8.85546875" style="42"/>
    <col min="7177" max="7177" width="13.7109375" style="42" bestFit="1" customWidth="1"/>
    <col min="7178" max="7178" width="6" style="42" bestFit="1" customWidth="1"/>
    <col min="7179" max="7179" width="3.7109375" style="42" bestFit="1" customWidth="1"/>
    <col min="7180" max="7181" width="8.28515625" style="42" bestFit="1" customWidth="1"/>
    <col min="7182" max="7182" width="3.7109375" style="42" bestFit="1" customWidth="1"/>
    <col min="7183" max="7424" width="8.85546875" style="42"/>
    <col min="7425" max="7425" width="55" style="42" customWidth="1"/>
    <col min="7426" max="7427" width="15.7109375" style="42" customWidth="1"/>
    <col min="7428" max="7428" width="14" style="42" customWidth="1"/>
    <col min="7429" max="7430" width="15.7109375" style="42" customWidth="1"/>
    <col min="7431" max="7431" width="14.5703125" style="42" customWidth="1"/>
    <col min="7432" max="7432" width="8.85546875" style="42"/>
    <col min="7433" max="7433" width="13.7109375" style="42" bestFit="1" customWidth="1"/>
    <col min="7434" max="7434" width="6" style="42" bestFit="1" customWidth="1"/>
    <col min="7435" max="7435" width="3.7109375" style="42" bestFit="1" customWidth="1"/>
    <col min="7436" max="7437" width="8.28515625" style="42" bestFit="1" customWidth="1"/>
    <col min="7438" max="7438" width="3.7109375" style="42" bestFit="1" customWidth="1"/>
    <col min="7439" max="7680" width="8.85546875" style="42"/>
    <col min="7681" max="7681" width="55" style="42" customWidth="1"/>
    <col min="7682" max="7683" width="15.7109375" style="42" customWidth="1"/>
    <col min="7684" max="7684" width="14" style="42" customWidth="1"/>
    <col min="7685" max="7686" width="15.7109375" style="42" customWidth="1"/>
    <col min="7687" max="7687" width="14.5703125" style="42" customWidth="1"/>
    <col min="7688" max="7688" width="8.85546875" style="42"/>
    <col min="7689" max="7689" width="13.7109375" style="42" bestFit="1" customWidth="1"/>
    <col min="7690" max="7690" width="6" style="42" bestFit="1" customWidth="1"/>
    <col min="7691" max="7691" width="3.7109375" style="42" bestFit="1" customWidth="1"/>
    <col min="7692" max="7693" width="8.28515625" style="42" bestFit="1" customWidth="1"/>
    <col min="7694" max="7694" width="3.7109375" style="42" bestFit="1" customWidth="1"/>
    <col min="7695" max="7936" width="8.85546875" style="42"/>
    <col min="7937" max="7937" width="55" style="42" customWidth="1"/>
    <col min="7938" max="7939" width="15.7109375" style="42" customWidth="1"/>
    <col min="7940" max="7940" width="14" style="42" customWidth="1"/>
    <col min="7941" max="7942" width="15.7109375" style="42" customWidth="1"/>
    <col min="7943" max="7943" width="14.5703125" style="42" customWidth="1"/>
    <col min="7944" max="7944" width="8.85546875" style="42"/>
    <col min="7945" max="7945" width="13.7109375" style="42" bestFit="1" customWidth="1"/>
    <col min="7946" max="7946" width="6" style="42" bestFit="1" customWidth="1"/>
    <col min="7947" max="7947" width="3.7109375" style="42" bestFit="1" customWidth="1"/>
    <col min="7948" max="7949" width="8.28515625" style="42" bestFit="1" customWidth="1"/>
    <col min="7950" max="7950" width="3.7109375" style="42" bestFit="1" customWidth="1"/>
    <col min="7951" max="8192" width="8.85546875" style="42"/>
    <col min="8193" max="8193" width="55" style="42" customWidth="1"/>
    <col min="8194" max="8195" width="15.7109375" style="42" customWidth="1"/>
    <col min="8196" max="8196" width="14" style="42" customWidth="1"/>
    <col min="8197" max="8198" width="15.7109375" style="42" customWidth="1"/>
    <col min="8199" max="8199" width="14.5703125" style="42" customWidth="1"/>
    <col min="8200" max="8200" width="8.85546875" style="42"/>
    <col min="8201" max="8201" width="13.7109375" style="42" bestFit="1" customWidth="1"/>
    <col min="8202" max="8202" width="6" style="42" bestFit="1" customWidth="1"/>
    <col min="8203" max="8203" width="3.7109375" style="42" bestFit="1" customWidth="1"/>
    <col min="8204" max="8205" width="8.28515625" style="42" bestFit="1" customWidth="1"/>
    <col min="8206" max="8206" width="3.7109375" style="42" bestFit="1" customWidth="1"/>
    <col min="8207" max="8448" width="8.85546875" style="42"/>
    <col min="8449" max="8449" width="55" style="42" customWidth="1"/>
    <col min="8450" max="8451" width="15.7109375" style="42" customWidth="1"/>
    <col min="8452" max="8452" width="14" style="42" customWidth="1"/>
    <col min="8453" max="8454" width="15.7109375" style="42" customWidth="1"/>
    <col min="8455" max="8455" width="14.5703125" style="42" customWidth="1"/>
    <col min="8456" max="8456" width="8.85546875" style="42"/>
    <col min="8457" max="8457" width="13.7109375" style="42" bestFit="1" customWidth="1"/>
    <col min="8458" max="8458" width="6" style="42" bestFit="1" customWidth="1"/>
    <col min="8459" max="8459" width="3.7109375" style="42" bestFit="1" customWidth="1"/>
    <col min="8460" max="8461" width="8.28515625" style="42" bestFit="1" customWidth="1"/>
    <col min="8462" max="8462" width="3.7109375" style="42" bestFit="1" customWidth="1"/>
    <col min="8463" max="8704" width="8.85546875" style="42"/>
    <col min="8705" max="8705" width="55" style="42" customWidth="1"/>
    <col min="8706" max="8707" width="15.7109375" style="42" customWidth="1"/>
    <col min="8708" max="8708" width="14" style="42" customWidth="1"/>
    <col min="8709" max="8710" width="15.7109375" style="42" customWidth="1"/>
    <col min="8711" max="8711" width="14.5703125" style="42" customWidth="1"/>
    <col min="8712" max="8712" width="8.85546875" style="42"/>
    <col min="8713" max="8713" width="13.7109375" style="42" bestFit="1" customWidth="1"/>
    <col min="8714" max="8714" width="6" style="42" bestFit="1" customWidth="1"/>
    <col min="8715" max="8715" width="3.7109375" style="42" bestFit="1" customWidth="1"/>
    <col min="8716" max="8717" width="8.28515625" style="42" bestFit="1" customWidth="1"/>
    <col min="8718" max="8718" width="3.7109375" style="42" bestFit="1" customWidth="1"/>
    <col min="8719" max="8960" width="8.85546875" style="42"/>
    <col min="8961" max="8961" width="55" style="42" customWidth="1"/>
    <col min="8962" max="8963" width="15.7109375" style="42" customWidth="1"/>
    <col min="8964" max="8964" width="14" style="42" customWidth="1"/>
    <col min="8965" max="8966" width="15.7109375" style="42" customWidth="1"/>
    <col min="8967" max="8967" width="14.5703125" style="42" customWidth="1"/>
    <col min="8968" max="8968" width="8.85546875" style="42"/>
    <col min="8969" max="8969" width="13.7109375" style="42" bestFit="1" customWidth="1"/>
    <col min="8970" max="8970" width="6" style="42" bestFit="1" customWidth="1"/>
    <col min="8971" max="8971" width="3.7109375" style="42" bestFit="1" customWidth="1"/>
    <col min="8972" max="8973" width="8.28515625" style="42" bestFit="1" customWidth="1"/>
    <col min="8974" max="8974" width="3.7109375" style="42" bestFit="1" customWidth="1"/>
    <col min="8975" max="9216" width="8.85546875" style="42"/>
    <col min="9217" max="9217" width="55" style="42" customWidth="1"/>
    <col min="9218" max="9219" width="15.7109375" style="42" customWidth="1"/>
    <col min="9220" max="9220" width="14" style="42" customWidth="1"/>
    <col min="9221" max="9222" width="15.7109375" style="42" customWidth="1"/>
    <col min="9223" max="9223" width="14.5703125" style="42" customWidth="1"/>
    <col min="9224" max="9224" width="8.85546875" style="42"/>
    <col min="9225" max="9225" width="13.7109375" style="42" bestFit="1" customWidth="1"/>
    <col min="9226" max="9226" width="6" style="42" bestFit="1" customWidth="1"/>
    <col min="9227" max="9227" width="3.7109375" style="42" bestFit="1" customWidth="1"/>
    <col min="9228" max="9229" width="8.28515625" style="42" bestFit="1" customWidth="1"/>
    <col min="9230" max="9230" width="3.7109375" style="42" bestFit="1" customWidth="1"/>
    <col min="9231" max="9472" width="8.85546875" style="42"/>
    <col min="9473" max="9473" width="55" style="42" customWidth="1"/>
    <col min="9474" max="9475" width="15.7109375" style="42" customWidth="1"/>
    <col min="9476" max="9476" width="14" style="42" customWidth="1"/>
    <col min="9477" max="9478" width="15.7109375" style="42" customWidth="1"/>
    <col min="9479" max="9479" width="14.5703125" style="42" customWidth="1"/>
    <col min="9480" max="9480" width="8.85546875" style="42"/>
    <col min="9481" max="9481" width="13.7109375" style="42" bestFit="1" customWidth="1"/>
    <col min="9482" max="9482" width="6" style="42" bestFit="1" customWidth="1"/>
    <col min="9483" max="9483" width="3.7109375" style="42" bestFit="1" customWidth="1"/>
    <col min="9484" max="9485" width="8.28515625" style="42" bestFit="1" customWidth="1"/>
    <col min="9486" max="9486" width="3.7109375" style="42" bestFit="1" customWidth="1"/>
    <col min="9487" max="9728" width="8.85546875" style="42"/>
    <col min="9729" max="9729" width="55" style="42" customWidth="1"/>
    <col min="9730" max="9731" width="15.7109375" style="42" customWidth="1"/>
    <col min="9732" max="9732" width="14" style="42" customWidth="1"/>
    <col min="9733" max="9734" width="15.7109375" style="42" customWidth="1"/>
    <col min="9735" max="9735" width="14.5703125" style="42" customWidth="1"/>
    <col min="9736" max="9736" width="8.85546875" style="42"/>
    <col min="9737" max="9737" width="13.7109375" style="42" bestFit="1" customWidth="1"/>
    <col min="9738" max="9738" width="6" style="42" bestFit="1" customWidth="1"/>
    <col min="9739" max="9739" width="3.7109375" style="42" bestFit="1" customWidth="1"/>
    <col min="9740" max="9741" width="8.28515625" style="42" bestFit="1" customWidth="1"/>
    <col min="9742" max="9742" width="3.7109375" style="42" bestFit="1" customWidth="1"/>
    <col min="9743" max="9984" width="8.85546875" style="42"/>
    <col min="9985" max="9985" width="55" style="42" customWidth="1"/>
    <col min="9986" max="9987" width="15.7109375" style="42" customWidth="1"/>
    <col min="9988" max="9988" width="14" style="42" customWidth="1"/>
    <col min="9989" max="9990" width="15.7109375" style="42" customWidth="1"/>
    <col min="9991" max="9991" width="14.5703125" style="42" customWidth="1"/>
    <col min="9992" max="9992" width="8.85546875" style="42"/>
    <col min="9993" max="9993" width="13.7109375" style="42" bestFit="1" customWidth="1"/>
    <col min="9994" max="9994" width="6" style="42" bestFit="1" customWidth="1"/>
    <col min="9995" max="9995" width="3.7109375" style="42" bestFit="1" customWidth="1"/>
    <col min="9996" max="9997" width="8.28515625" style="42" bestFit="1" customWidth="1"/>
    <col min="9998" max="9998" width="3.7109375" style="42" bestFit="1" customWidth="1"/>
    <col min="9999" max="10240" width="8.85546875" style="42"/>
    <col min="10241" max="10241" width="55" style="42" customWidth="1"/>
    <col min="10242" max="10243" width="15.7109375" style="42" customWidth="1"/>
    <col min="10244" max="10244" width="14" style="42" customWidth="1"/>
    <col min="10245" max="10246" width="15.7109375" style="42" customWidth="1"/>
    <col min="10247" max="10247" width="14.5703125" style="42" customWidth="1"/>
    <col min="10248" max="10248" width="8.85546875" style="42"/>
    <col min="10249" max="10249" width="13.7109375" style="42" bestFit="1" customWidth="1"/>
    <col min="10250" max="10250" width="6" style="42" bestFit="1" customWidth="1"/>
    <col min="10251" max="10251" width="3.7109375" style="42" bestFit="1" customWidth="1"/>
    <col min="10252" max="10253" width="8.28515625" style="42" bestFit="1" customWidth="1"/>
    <col min="10254" max="10254" width="3.7109375" style="42" bestFit="1" customWidth="1"/>
    <col min="10255" max="10496" width="8.85546875" style="42"/>
    <col min="10497" max="10497" width="55" style="42" customWidth="1"/>
    <col min="10498" max="10499" width="15.7109375" style="42" customWidth="1"/>
    <col min="10500" max="10500" width="14" style="42" customWidth="1"/>
    <col min="10501" max="10502" width="15.7109375" style="42" customWidth="1"/>
    <col min="10503" max="10503" width="14.5703125" style="42" customWidth="1"/>
    <col min="10504" max="10504" width="8.85546875" style="42"/>
    <col min="10505" max="10505" width="13.7109375" style="42" bestFit="1" customWidth="1"/>
    <col min="10506" max="10506" width="6" style="42" bestFit="1" customWidth="1"/>
    <col min="10507" max="10507" width="3.7109375" style="42" bestFit="1" customWidth="1"/>
    <col min="10508" max="10509" width="8.28515625" style="42" bestFit="1" customWidth="1"/>
    <col min="10510" max="10510" width="3.7109375" style="42" bestFit="1" customWidth="1"/>
    <col min="10511" max="10752" width="8.85546875" style="42"/>
    <col min="10753" max="10753" width="55" style="42" customWidth="1"/>
    <col min="10754" max="10755" width="15.7109375" style="42" customWidth="1"/>
    <col min="10756" max="10756" width="14" style="42" customWidth="1"/>
    <col min="10757" max="10758" width="15.7109375" style="42" customWidth="1"/>
    <col min="10759" max="10759" width="14.5703125" style="42" customWidth="1"/>
    <col min="10760" max="10760" width="8.85546875" style="42"/>
    <col min="10761" max="10761" width="13.7109375" style="42" bestFit="1" customWidth="1"/>
    <col min="10762" max="10762" width="6" style="42" bestFit="1" customWidth="1"/>
    <col min="10763" max="10763" width="3.7109375" style="42" bestFit="1" customWidth="1"/>
    <col min="10764" max="10765" width="8.28515625" style="42" bestFit="1" customWidth="1"/>
    <col min="10766" max="10766" width="3.7109375" style="42" bestFit="1" customWidth="1"/>
    <col min="10767" max="11008" width="8.85546875" style="42"/>
    <col min="11009" max="11009" width="55" style="42" customWidth="1"/>
    <col min="11010" max="11011" width="15.7109375" style="42" customWidth="1"/>
    <col min="11012" max="11012" width="14" style="42" customWidth="1"/>
    <col min="11013" max="11014" width="15.7109375" style="42" customWidth="1"/>
    <col min="11015" max="11015" width="14.5703125" style="42" customWidth="1"/>
    <col min="11016" max="11016" width="8.85546875" style="42"/>
    <col min="11017" max="11017" width="13.7109375" style="42" bestFit="1" customWidth="1"/>
    <col min="11018" max="11018" width="6" style="42" bestFit="1" customWidth="1"/>
    <col min="11019" max="11019" width="3.7109375" style="42" bestFit="1" customWidth="1"/>
    <col min="11020" max="11021" width="8.28515625" style="42" bestFit="1" customWidth="1"/>
    <col min="11022" max="11022" width="3.7109375" style="42" bestFit="1" customWidth="1"/>
    <col min="11023" max="11264" width="8.85546875" style="42"/>
    <col min="11265" max="11265" width="55" style="42" customWidth="1"/>
    <col min="11266" max="11267" width="15.7109375" style="42" customWidth="1"/>
    <col min="11268" max="11268" width="14" style="42" customWidth="1"/>
    <col min="11269" max="11270" width="15.7109375" style="42" customWidth="1"/>
    <col min="11271" max="11271" width="14.5703125" style="42" customWidth="1"/>
    <col min="11272" max="11272" width="8.85546875" style="42"/>
    <col min="11273" max="11273" width="13.7109375" style="42" bestFit="1" customWidth="1"/>
    <col min="11274" max="11274" width="6" style="42" bestFit="1" customWidth="1"/>
    <col min="11275" max="11275" width="3.7109375" style="42" bestFit="1" customWidth="1"/>
    <col min="11276" max="11277" width="8.28515625" style="42" bestFit="1" customWidth="1"/>
    <col min="11278" max="11278" width="3.7109375" style="42" bestFit="1" customWidth="1"/>
    <col min="11279" max="11520" width="8.85546875" style="42"/>
    <col min="11521" max="11521" width="55" style="42" customWidth="1"/>
    <col min="11522" max="11523" width="15.7109375" style="42" customWidth="1"/>
    <col min="11524" max="11524" width="14" style="42" customWidth="1"/>
    <col min="11525" max="11526" width="15.7109375" style="42" customWidth="1"/>
    <col min="11527" max="11527" width="14.5703125" style="42" customWidth="1"/>
    <col min="11528" max="11528" width="8.85546875" style="42"/>
    <col min="11529" max="11529" width="13.7109375" style="42" bestFit="1" customWidth="1"/>
    <col min="11530" max="11530" width="6" style="42" bestFit="1" customWidth="1"/>
    <col min="11531" max="11531" width="3.7109375" style="42" bestFit="1" customWidth="1"/>
    <col min="11532" max="11533" width="8.28515625" style="42" bestFit="1" customWidth="1"/>
    <col min="11534" max="11534" width="3.7109375" style="42" bestFit="1" customWidth="1"/>
    <col min="11535" max="11776" width="8.85546875" style="42"/>
    <col min="11777" max="11777" width="55" style="42" customWidth="1"/>
    <col min="11778" max="11779" width="15.7109375" style="42" customWidth="1"/>
    <col min="11780" max="11780" width="14" style="42" customWidth="1"/>
    <col min="11781" max="11782" width="15.7109375" style="42" customWidth="1"/>
    <col min="11783" max="11783" width="14.5703125" style="42" customWidth="1"/>
    <col min="11784" max="11784" width="8.85546875" style="42"/>
    <col min="11785" max="11785" width="13.7109375" style="42" bestFit="1" customWidth="1"/>
    <col min="11786" max="11786" width="6" style="42" bestFit="1" customWidth="1"/>
    <col min="11787" max="11787" width="3.7109375" style="42" bestFit="1" customWidth="1"/>
    <col min="11788" max="11789" width="8.28515625" style="42" bestFit="1" customWidth="1"/>
    <col min="11790" max="11790" width="3.7109375" style="42" bestFit="1" customWidth="1"/>
    <col min="11791" max="12032" width="8.85546875" style="42"/>
    <col min="12033" max="12033" width="55" style="42" customWidth="1"/>
    <col min="12034" max="12035" width="15.7109375" style="42" customWidth="1"/>
    <col min="12036" max="12036" width="14" style="42" customWidth="1"/>
    <col min="12037" max="12038" width="15.7109375" style="42" customWidth="1"/>
    <col min="12039" max="12039" width="14.5703125" style="42" customWidth="1"/>
    <col min="12040" max="12040" width="8.85546875" style="42"/>
    <col min="12041" max="12041" width="13.7109375" style="42" bestFit="1" customWidth="1"/>
    <col min="12042" max="12042" width="6" style="42" bestFit="1" customWidth="1"/>
    <col min="12043" max="12043" width="3.7109375" style="42" bestFit="1" customWidth="1"/>
    <col min="12044" max="12045" width="8.28515625" style="42" bestFit="1" customWidth="1"/>
    <col min="12046" max="12046" width="3.7109375" style="42" bestFit="1" customWidth="1"/>
    <col min="12047" max="12288" width="8.85546875" style="42"/>
    <col min="12289" max="12289" width="55" style="42" customWidth="1"/>
    <col min="12290" max="12291" width="15.7109375" style="42" customWidth="1"/>
    <col min="12292" max="12292" width="14" style="42" customWidth="1"/>
    <col min="12293" max="12294" width="15.7109375" style="42" customWidth="1"/>
    <col min="12295" max="12295" width="14.5703125" style="42" customWidth="1"/>
    <col min="12296" max="12296" width="8.85546875" style="42"/>
    <col min="12297" max="12297" width="13.7109375" style="42" bestFit="1" customWidth="1"/>
    <col min="12298" max="12298" width="6" style="42" bestFit="1" customWidth="1"/>
    <col min="12299" max="12299" width="3.7109375" style="42" bestFit="1" customWidth="1"/>
    <col min="12300" max="12301" width="8.28515625" style="42" bestFit="1" customWidth="1"/>
    <col min="12302" max="12302" width="3.7109375" style="42" bestFit="1" customWidth="1"/>
    <col min="12303" max="12544" width="8.85546875" style="42"/>
    <col min="12545" max="12545" width="55" style="42" customWidth="1"/>
    <col min="12546" max="12547" width="15.7109375" style="42" customWidth="1"/>
    <col min="12548" max="12548" width="14" style="42" customWidth="1"/>
    <col min="12549" max="12550" width="15.7109375" style="42" customWidth="1"/>
    <col min="12551" max="12551" width="14.5703125" style="42" customWidth="1"/>
    <col min="12552" max="12552" width="8.85546875" style="42"/>
    <col min="12553" max="12553" width="13.7109375" style="42" bestFit="1" customWidth="1"/>
    <col min="12554" max="12554" width="6" style="42" bestFit="1" customWidth="1"/>
    <col min="12555" max="12555" width="3.7109375" style="42" bestFit="1" customWidth="1"/>
    <col min="12556" max="12557" width="8.28515625" style="42" bestFit="1" customWidth="1"/>
    <col min="12558" max="12558" width="3.7109375" style="42" bestFit="1" customWidth="1"/>
    <col min="12559" max="12800" width="8.85546875" style="42"/>
    <col min="12801" max="12801" width="55" style="42" customWidth="1"/>
    <col min="12802" max="12803" width="15.7109375" style="42" customWidth="1"/>
    <col min="12804" max="12804" width="14" style="42" customWidth="1"/>
    <col min="12805" max="12806" width="15.7109375" style="42" customWidth="1"/>
    <col min="12807" max="12807" width="14.5703125" style="42" customWidth="1"/>
    <col min="12808" max="12808" width="8.85546875" style="42"/>
    <col min="12809" max="12809" width="13.7109375" style="42" bestFit="1" customWidth="1"/>
    <col min="12810" max="12810" width="6" style="42" bestFit="1" customWidth="1"/>
    <col min="12811" max="12811" width="3.7109375" style="42" bestFit="1" customWidth="1"/>
    <col min="12812" max="12813" width="8.28515625" style="42" bestFit="1" customWidth="1"/>
    <col min="12814" max="12814" width="3.7109375" style="42" bestFit="1" customWidth="1"/>
    <col min="12815" max="13056" width="8.85546875" style="42"/>
    <col min="13057" max="13057" width="55" style="42" customWidth="1"/>
    <col min="13058" max="13059" width="15.7109375" style="42" customWidth="1"/>
    <col min="13060" max="13060" width="14" style="42" customWidth="1"/>
    <col min="13061" max="13062" width="15.7109375" style="42" customWidth="1"/>
    <col min="13063" max="13063" width="14.5703125" style="42" customWidth="1"/>
    <col min="13064" max="13064" width="8.85546875" style="42"/>
    <col min="13065" max="13065" width="13.7109375" style="42" bestFit="1" customWidth="1"/>
    <col min="13066" max="13066" width="6" style="42" bestFit="1" customWidth="1"/>
    <col min="13067" max="13067" width="3.7109375" style="42" bestFit="1" customWidth="1"/>
    <col min="13068" max="13069" width="8.28515625" style="42" bestFit="1" customWidth="1"/>
    <col min="13070" max="13070" width="3.7109375" style="42" bestFit="1" customWidth="1"/>
    <col min="13071" max="13312" width="8.85546875" style="42"/>
    <col min="13313" max="13313" width="55" style="42" customWidth="1"/>
    <col min="13314" max="13315" width="15.7109375" style="42" customWidth="1"/>
    <col min="13316" max="13316" width="14" style="42" customWidth="1"/>
    <col min="13317" max="13318" width="15.7109375" style="42" customWidth="1"/>
    <col min="13319" max="13319" width="14.5703125" style="42" customWidth="1"/>
    <col min="13320" max="13320" width="8.85546875" style="42"/>
    <col min="13321" max="13321" width="13.7109375" style="42" bestFit="1" customWidth="1"/>
    <col min="13322" max="13322" width="6" style="42" bestFit="1" customWidth="1"/>
    <col min="13323" max="13323" width="3.7109375" style="42" bestFit="1" customWidth="1"/>
    <col min="13324" max="13325" width="8.28515625" style="42" bestFit="1" customWidth="1"/>
    <col min="13326" max="13326" width="3.7109375" style="42" bestFit="1" customWidth="1"/>
    <col min="13327" max="13568" width="8.85546875" style="42"/>
    <col min="13569" max="13569" width="55" style="42" customWidth="1"/>
    <col min="13570" max="13571" width="15.7109375" style="42" customWidth="1"/>
    <col min="13572" max="13572" width="14" style="42" customWidth="1"/>
    <col min="13573" max="13574" width="15.7109375" style="42" customWidth="1"/>
    <col min="13575" max="13575" width="14.5703125" style="42" customWidth="1"/>
    <col min="13576" max="13576" width="8.85546875" style="42"/>
    <col min="13577" max="13577" width="13.7109375" style="42" bestFit="1" customWidth="1"/>
    <col min="13578" max="13578" width="6" style="42" bestFit="1" customWidth="1"/>
    <col min="13579" max="13579" width="3.7109375" style="42" bestFit="1" customWidth="1"/>
    <col min="13580" max="13581" width="8.28515625" style="42" bestFit="1" customWidth="1"/>
    <col min="13582" max="13582" width="3.7109375" style="42" bestFit="1" customWidth="1"/>
    <col min="13583" max="13824" width="8.85546875" style="42"/>
    <col min="13825" max="13825" width="55" style="42" customWidth="1"/>
    <col min="13826" max="13827" width="15.7109375" style="42" customWidth="1"/>
    <col min="13828" max="13828" width="14" style="42" customWidth="1"/>
    <col min="13829" max="13830" width="15.7109375" style="42" customWidth="1"/>
    <col min="13831" max="13831" width="14.5703125" style="42" customWidth="1"/>
    <col min="13832" max="13832" width="8.85546875" style="42"/>
    <col min="13833" max="13833" width="13.7109375" style="42" bestFit="1" customWidth="1"/>
    <col min="13834" max="13834" width="6" style="42" bestFit="1" customWidth="1"/>
    <col min="13835" max="13835" width="3.7109375" style="42" bestFit="1" customWidth="1"/>
    <col min="13836" max="13837" width="8.28515625" style="42" bestFit="1" customWidth="1"/>
    <col min="13838" max="13838" width="3.7109375" style="42" bestFit="1" customWidth="1"/>
    <col min="13839" max="14080" width="8.85546875" style="42"/>
    <col min="14081" max="14081" width="55" style="42" customWidth="1"/>
    <col min="14082" max="14083" width="15.7109375" style="42" customWidth="1"/>
    <col min="14084" max="14084" width="14" style="42" customWidth="1"/>
    <col min="14085" max="14086" width="15.7109375" style="42" customWidth="1"/>
    <col min="14087" max="14087" width="14.5703125" style="42" customWidth="1"/>
    <col min="14088" max="14088" width="8.85546875" style="42"/>
    <col min="14089" max="14089" width="13.7109375" style="42" bestFit="1" customWidth="1"/>
    <col min="14090" max="14090" width="6" style="42" bestFit="1" customWidth="1"/>
    <col min="14091" max="14091" width="3.7109375" style="42" bestFit="1" customWidth="1"/>
    <col min="14092" max="14093" width="8.28515625" style="42" bestFit="1" customWidth="1"/>
    <col min="14094" max="14094" width="3.7109375" style="42" bestFit="1" customWidth="1"/>
    <col min="14095" max="14336" width="8.85546875" style="42"/>
    <col min="14337" max="14337" width="55" style="42" customWidth="1"/>
    <col min="14338" max="14339" width="15.7109375" style="42" customWidth="1"/>
    <col min="14340" max="14340" width="14" style="42" customWidth="1"/>
    <col min="14341" max="14342" width="15.7109375" style="42" customWidth="1"/>
    <col min="14343" max="14343" width="14.5703125" style="42" customWidth="1"/>
    <col min="14344" max="14344" width="8.85546875" style="42"/>
    <col min="14345" max="14345" width="13.7109375" style="42" bestFit="1" customWidth="1"/>
    <col min="14346" max="14346" width="6" style="42" bestFit="1" customWidth="1"/>
    <col min="14347" max="14347" width="3.7109375" style="42" bestFit="1" customWidth="1"/>
    <col min="14348" max="14349" width="8.28515625" style="42" bestFit="1" customWidth="1"/>
    <col min="14350" max="14350" width="3.7109375" style="42" bestFit="1" customWidth="1"/>
    <col min="14351" max="14592" width="8.85546875" style="42"/>
    <col min="14593" max="14593" width="55" style="42" customWidth="1"/>
    <col min="14594" max="14595" width="15.7109375" style="42" customWidth="1"/>
    <col min="14596" max="14596" width="14" style="42" customWidth="1"/>
    <col min="14597" max="14598" width="15.7109375" style="42" customWidth="1"/>
    <col min="14599" max="14599" width="14.5703125" style="42" customWidth="1"/>
    <col min="14600" max="14600" width="8.85546875" style="42"/>
    <col min="14601" max="14601" width="13.7109375" style="42" bestFit="1" customWidth="1"/>
    <col min="14602" max="14602" width="6" style="42" bestFit="1" customWidth="1"/>
    <col min="14603" max="14603" width="3.7109375" style="42" bestFit="1" customWidth="1"/>
    <col min="14604" max="14605" width="8.28515625" style="42" bestFit="1" customWidth="1"/>
    <col min="14606" max="14606" width="3.7109375" style="42" bestFit="1" customWidth="1"/>
    <col min="14607" max="14848" width="8.85546875" style="42"/>
    <col min="14849" max="14849" width="55" style="42" customWidth="1"/>
    <col min="14850" max="14851" width="15.7109375" style="42" customWidth="1"/>
    <col min="14852" max="14852" width="14" style="42" customWidth="1"/>
    <col min="14853" max="14854" width="15.7109375" style="42" customWidth="1"/>
    <col min="14855" max="14855" width="14.5703125" style="42" customWidth="1"/>
    <col min="14856" max="14856" width="8.85546875" style="42"/>
    <col min="14857" max="14857" width="13.7109375" style="42" bestFit="1" customWidth="1"/>
    <col min="14858" max="14858" width="6" style="42" bestFit="1" customWidth="1"/>
    <col min="14859" max="14859" width="3.7109375" style="42" bestFit="1" customWidth="1"/>
    <col min="14860" max="14861" width="8.28515625" style="42" bestFit="1" customWidth="1"/>
    <col min="14862" max="14862" width="3.7109375" style="42" bestFit="1" customWidth="1"/>
    <col min="14863" max="15104" width="8.85546875" style="42"/>
    <col min="15105" max="15105" width="55" style="42" customWidth="1"/>
    <col min="15106" max="15107" width="15.7109375" style="42" customWidth="1"/>
    <col min="15108" max="15108" width="14" style="42" customWidth="1"/>
    <col min="15109" max="15110" width="15.7109375" style="42" customWidth="1"/>
    <col min="15111" max="15111" width="14.5703125" style="42" customWidth="1"/>
    <col min="15112" max="15112" width="8.85546875" style="42"/>
    <col min="15113" max="15113" width="13.7109375" style="42" bestFit="1" customWidth="1"/>
    <col min="15114" max="15114" width="6" style="42" bestFit="1" customWidth="1"/>
    <col min="15115" max="15115" width="3.7109375" style="42" bestFit="1" customWidth="1"/>
    <col min="15116" max="15117" width="8.28515625" style="42" bestFit="1" customWidth="1"/>
    <col min="15118" max="15118" width="3.7109375" style="42" bestFit="1" customWidth="1"/>
    <col min="15119" max="15360" width="8.85546875" style="42"/>
    <col min="15361" max="15361" width="55" style="42" customWidth="1"/>
    <col min="15362" max="15363" width="15.7109375" style="42" customWidth="1"/>
    <col min="15364" max="15364" width="14" style="42" customWidth="1"/>
    <col min="15365" max="15366" width="15.7109375" style="42" customWidth="1"/>
    <col min="15367" max="15367" width="14.5703125" style="42" customWidth="1"/>
    <col min="15368" max="15368" width="8.85546875" style="42"/>
    <col min="15369" max="15369" width="13.7109375" style="42" bestFit="1" customWidth="1"/>
    <col min="15370" max="15370" width="6" style="42" bestFit="1" customWidth="1"/>
    <col min="15371" max="15371" width="3.7109375" style="42" bestFit="1" customWidth="1"/>
    <col min="15372" max="15373" width="8.28515625" style="42" bestFit="1" customWidth="1"/>
    <col min="15374" max="15374" width="3.7109375" style="42" bestFit="1" customWidth="1"/>
    <col min="15375" max="15616" width="8.85546875" style="42"/>
    <col min="15617" max="15617" width="55" style="42" customWidth="1"/>
    <col min="15618" max="15619" width="15.7109375" style="42" customWidth="1"/>
    <col min="15620" max="15620" width="14" style="42" customWidth="1"/>
    <col min="15621" max="15622" width="15.7109375" style="42" customWidth="1"/>
    <col min="15623" max="15623" width="14.5703125" style="42" customWidth="1"/>
    <col min="15624" max="15624" width="8.85546875" style="42"/>
    <col min="15625" max="15625" width="13.7109375" style="42" bestFit="1" customWidth="1"/>
    <col min="15626" max="15626" width="6" style="42" bestFit="1" customWidth="1"/>
    <col min="15627" max="15627" width="3.7109375" style="42" bestFit="1" customWidth="1"/>
    <col min="15628" max="15629" width="8.28515625" style="42" bestFit="1" customWidth="1"/>
    <col min="15630" max="15630" width="3.7109375" style="42" bestFit="1" customWidth="1"/>
    <col min="15631" max="15872" width="8.85546875" style="42"/>
    <col min="15873" max="15873" width="55" style="42" customWidth="1"/>
    <col min="15874" max="15875" width="15.7109375" style="42" customWidth="1"/>
    <col min="15876" max="15876" width="14" style="42" customWidth="1"/>
    <col min="15877" max="15878" width="15.7109375" style="42" customWidth="1"/>
    <col min="15879" max="15879" width="14.5703125" style="42" customWidth="1"/>
    <col min="15880" max="15880" width="8.85546875" style="42"/>
    <col min="15881" max="15881" width="13.7109375" style="42" bestFit="1" customWidth="1"/>
    <col min="15882" max="15882" width="6" style="42" bestFit="1" customWidth="1"/>
    <col min="15883" max="15883" width="3.7109375" style="42" bestFit="1" customWidth="1"/>
    <col min="15884" max="15885" width="8.28515625" style="42" bestFit="1" customWidth="1"/>
    <col min="15886" max="15886" width="3.7109375" style="42" bestFit="1" customWidth="1"/>
    <col min="15887" max="16128" width="8.85546875" style="42"/>
    <col min="16129" max="16129" width="55" style="42" customWidth="1"/>
    <col min="16130" max="16131" width="15.7109375" style="42" customWidth="1"/>
    <col min="16132" max="16132" width="14" style="42" customWidth="1"/>
    <col min="16133" max="16134" width="15.7109375" style="42" customWidth="1"/>
    <col min="16135" max="16135" width="14.5703125" style="42" customWidth="1"/>
    <col min="16136" max="16136" width="8.85546875" style="42"/>
    <col min="16137" max="16137" width="13.7109375" style="42" bestFit="1" customWidth="1"/>
    <col min="16138" max="16138" width="6" style="42" bestFit="1" customWidth="1"/>
    <col min="16139" max="16139" width="3.7109375" style="42" bestFit="1" customWidth="1"/>
    <col min="16140" max="16141" width="8.28515625" style="42" bestFit="1" customWidth="1"/>
    <col min="16142" max="16142" width="3.7109375" style="42" bestFit="1" customWidth="1"/>
    <col min="16143" max="16384" width="8.85546875" style="42"/>
  </cols>
  <sheetData>
    <row r="1" spans="1:21" s="25" customFormat="1" ht="25.5" customHeight="1" x14ac:dyDescent="0.3">
      <c r="A1" s="243" t="s">
        <v>309</v>
      </c>
      <c r="B1" s="243"/>
      <c r="C1" s="243"/>
      <c r="D1" s="243"/>
      <c r="E1" s="243"/>
      <c r="F1" s="243"/>
      <c r="G1" s="243"/>
    </row>
    <row r="2" spans="1:21" s="25" customFormat="1" ht="19.5" customHeight="1" x14ac:dyDescent="0.35">
      <c r="A2" s="244" t="s">
        <v>33</v>
      </c>
      <c r="B2" s="244"/>
      <c r="C2" s="244"/>
      <c r="D2" s="244"/>
      <c r="E2" s="244"/>
      <c r="F2" s="244"/>
      <c r="G2" s="244"/>
    </row>
    <row r="3" spans="1:21" s="28" customFormat="1" ht="27.75" customHeight="1" x14ac:dyDescent="0.25">
      <c r="A3" s="26"/>
      <c r="B3" s="26"/>
      <c r="C3" s="26"/>
      <c r="D3" s="26"/>
      <c r="E3" s="26"/>
      <c r="F3" s="26"/>
      <c r="G3" s="27" t="s">
        <v>45</v>
      </c>
    </row>
    <row r="4" spans="1:21" s="28" customFormat="1" ht="54.75" customHeight="1" x14ac:dyDescent="0.2">
      <c r="A4" s="123"/>
      <c r="B4" s="126" t="s">
        <v>403</v>
      </c>
      <c r="C4" s="126" t="s">
        <v>407</v>
      </c>
      <c r="D4" s="86" t="s">
        <v>46</v>
      </c>
      <c r="E4" s="129" t="s">
        <v>402</v>
      </c>
      <c r="F4" s="129" t="s">
        <v>405</v>
      </c>
      <c r="G4" s="86" t="s">
        <v>46</v>
      </c>
    </row>
    <row r="5" spans="1:21" s="53" customFormat="1" ht="34.5" customHeight="1" x14ac:dyDescent="0.25">
      <c r="A5" s="51" t="s">
        <v>47</v>
      </c>
      <c r="B5" s="134">
        <f>SUM(B7:B15)</f>
        <v>1811</v>
      </c>
      <c r="C5" s="134">
        <f>SUM(C7:C15)</f>
        <v>1312</v>
      </c>
      <c r="D5" s="124">
        <f>ROUND(C5/B5*100,1)</f>
        <v>72.400000000000006</v>
      </c>
      <c r="E5" s="134">
        <f>SUM(E7:E15)</f>
        <v>1081</v>
      </c>
      <c r="F5" s="134">
        <f>SUM(F7:F15)</f>
        <v>777</v>
      </c>
      <c r="G5" s="124">
        <f>ROUND(F5/E5*100,1)</f>
        <v>71.900000000000006</v>
      </c>
      <c r="I5" s="54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</row>
    <row r="6" spans="1:21" s="53" customFormat="1" ht="20.25" x14ac:dyDescent="0.25">
      <c r="A6" s="22" t="s">
        <v>34</v>
      </c>
      <c r="B6" s="56"/>
      <c r="C6" s="56"/>
      <c r="D6" s="133"/>
      <c r="E6" s="56"/>
      <c r="F6" s="56"/>
      <c r="G6" s="57"/>
      <c r="I6" s="54"/>
      <c r="J6" s="54"/>
      <c r="K6" s="54"/>
      <c r="L6" s="54"/>
      <c r="M6" s="54"/>
      <c r="N6" s="54"/>
      <c r="O6" s="55"/>
      <c r="P6" s="55"/>
      <c r="Q6" s="55"/>
      <c r="R6" s="55"/>
      <c r="S6" s="55"/>
      <c r="T6" s="55"/>
      <c r="U6" s="55"/>
    </row>
    <row r="7" spans="1:21" ht="54" customHeight="1" x14ac:dyDescent="0.2">
      <c r="A7" s="58" t="s">
        <v>35</v>
      </c>
      <c r="B7" s="59">
        <v>154</v>
      </c>
      <c r="C7" s="60">
        <v>86</v>
      </c>
      <c r="D7" s="40">
        <f>ROUND(C7/B7*100,1)</f>
        <v>55.8</v>
      </c>
      <c r="E7" s="60">
        <v>85</v>
      </c>
      <c r="F7" s="60">
        <v>58</v>
      </c>
      <c r="G7" s="40">
        <f>ROUND(F7/E7*100,1)</f>
        <v>68.2</v>
      </c>
      <c r="I7" s="54"/>
      <c r="J7" s="49"/>
      <c r="M7" s="49"/>
    </row>
    <row r="8" spans="1:21" ht="35.25" customHeight="1" x14ac:dyDescent="0.2">
      <c r="A8" s="58" t="s">
        <v>36</v>
      </c>
      <c r="B8" s="59">
        <v>256</v>
      </c>
      <c r="C8" s="60">
        <v>191</v>
      </c>
      <c r="D8" s="40">
        <f t="shared" ref="D8:D15" si="0">ROUND(C8/B8*100,1)</f>
        <v>74.599999999999994</v>
      </c>
      <c r="E8" s="59">
        <v>180</v>
      </c>
      <c r="F8" s="60">
        <v>131</v>
      </c>
      <c r="G8" s="40">
        <f t="shared" ref="G8:G15" si="1">ROUND(F8/E8*100,1)</f>
        <v>72.8</v>
      </c>
      <c r="I8" s="54"/>
      <c r="J8" s="49"/>
      <c r="M8" s="49"/>
    </row>
    <row r="9" spans="1:21" s="45" customFormat="1" ht="25.5" customHeight="1" x14ac:dyDescent="0.2">
      <c r="A9" s="58" t="s">
        <v>37</v>
      </c>
      <c r="B9" s="59">
        <v>220</v>
      </c>
      <c r="C9" s="60">
        <v>160</v>
      </c>
      <c r="D9" s="40">
        <f t="shared" si="0"/>
        <v>72.7</v>
      </c>
      <c r="E9" s="59">
        <v>128</v>
      </c>
      <c r="F9" s="60">
        <v>98</v>
      </c>
      <c r="G9" s="40">
        <f t="shared" si="1"/>
        <v>76.599999999999994</v>
      </c>
      <c r="H9" s="42"/>
      <c r="I9" s="54"/>
      <c r="J9" s="49"/>
      <c r="K9" s="42"/>
      <c r="M9" s="49"/>
    </row>
    <row r="10" spans="1:21" ht="36.75" customHeight="1" x14ac:dyDescent="0.2">
      <c r="A10" s="58" t="s">
        <v>38</v>
      </c>
      <c r="B10" s="59">
        <v>79</v>
      </c>
      <c r="C10" s="60">
        <v>91</v>
      </c>
      <c r="D10" s="40">
        <f t="shared" si="0"/>
        <v>115.2</v>
      </c>
      <c r="E10" s="59">
        <v>52</v>
      </c>
      <c r="F10" s="60">
        <v>47</v>
      </c>
      <c r="G10" s="40">
        <f t="shared" si="1"/>
        <v>90.4</v>
      </c>
      <c r="I10" s="54"/>
      <c r="J10" s="49"/>
      <c r="M10" s="49"/>
    </row>
    <row r="11" spans="1:21" ht="35.25" customHeight="1" x14ac:dyDescent="0.2">
      <c r="A11" s="58" t="s">
        <v>39</v>
      </c>
      <c r="B11" s="59">
        <v>267</v>
      </c>
      <c r="C11" s="60">
        <v>178</v>
      </c>
      <c r="D11" s="40">
        <f t="shared" si="0"/>
        <v>66.7</v>
      </c>
      <c r="E11" s="59">
        <v>139</v>
      </c>
      <c r="F11" s="60">
        <v>91</v>
      </c>
      <c r="G11" s="40">
        <f t="shared" si="1"/>
        <v>65.5</v>
      </c>
      <c r="I11" s="54"/>
      <c r="J11" s="49"/>
      <c r="M11" s="49"/>
    </row>
    <row r="12" spans="1:21" ht="40.15" customHeight="1" x14ac:dyDescent="0.2">
      <c r="A12" s="58" t="s">
        <v>40</v>
      </c>
      <c r="B12" s="59">
        <v>29</v>
      </c>
      <c r="C12" s="60">
        <v>22</v>
      </c>
      <c r="D12" s="40">
        <f t="shared" si="0"/>
        <v>75.900000000000006</v>
      </c>
      <c r="E12" s="59">
        <v>11</v>
      </c>
      <c r="F12" s="60">
        <v>10</v>
      </c>
      <c r="G12" s="40">
        <f t="shared" si="1"/>
        <v>90.9</v>
      </c>
      <c r="I12" s="54"/>
      <c r="J12" s="49"/>
      <c r="M12" s="49"/>
    </row>
    <row r="13" spans="1:21" ht="30" customHeight="1" x14ac:dyDescent="0.2">
      <c r="A13" s="58" t="s">
        <v>41</v>
      </c>
      <c r="B13" s="59">
        <v>283</v>
      </c>
      <c r="C13" s="60">
        <v>215</v>
      </c>
      <c r="D13" s="40">
        <f t="shared" si="0"/>
        <v>76</v>
      </c>
      <c r="E13" s="59">
        <v>190</v>
      </c>
      <c r="F13" s="60">
        <v>128</v>
      </c>
      <c r="G13" s="40">
        <f t="shared" si="1"/>
        <v>67.400000000000006</v>
      </c>
      <c r="I13" s="54"/>
      <c r="J13" s="49"/>
      <c r="M13" s="49"/>
      <c r="T13" s="44"/>
    </row>
    <row r="14" spans="1:21" ht="75" x14ac:dyDescent="0.2">
      <c r="A14" s="58" t="s">
        <v>42</v>
      </c>
      <c r="B14" s="59">
        <v>300</v>
      </c>
      <c r="C14" s="60">
        <v>210</v>
      </c>
      <c r="D14" s="40">
        <f t="shared" si="0"/>
        <v>70</v>
      </c>
      <c r="E14" s="59">
        <v>193</v>
      </c>
      <c r="F14" s="60">
        <v>146</v>
      </c>
      <c r="G14" s="40">
        <f t="shared" si="1"/>
        <v>75.599999999999994</v>
      </c>
      <c r="I14" s="54"/>
      <c r="J14" s="49"/>
      <c r="M14" s="49"/>
      <c r="T14" s="44"/>
    </row>
    <row r="15" spans="1:21" ht="37.15" customHeight="1" x14ac:dyDescent="0.2">
      <c r="A15" s="58" t="s">
        <v>73</v>
      </c>
      <c r="B15" s="59">
        <v>223</v>
      </c>
      <c r="C15" s="60">
        <v>159</v>
      </c>
      <c r="D15" s="40">
        <f t="shared" si="0"/>
        <v>71.3</v>
      </c>
      <c r="E15" s="59">
        <v>103</v>
      </c>
      <c r="F15" s="60">
        <v>68</v>
      </c>
      <c r="G15" s="40">
        <f t="shared" si="1"/>
        <v>66</v>
      </c>
      <c r="I15" s="54"/>
      <c r="J15" s="49"/>
      <c r="M15" s="49"/>
      <c r="T15" s="44"/>
    </row>
    <row r="16" spans="1:21" x14ac:dyDescent="0.2">
      <c r="A16" s="46"/>
      <c r="B16" s="46"/>
      <c r="C16" s="46"/>
      <c r="D16" s="46"/>
      <c r="E16" s="46"/>
      <c r="F16" s="46"/>
      <c r="T16" s="44"/>
    </row>
    <row r="17" spans="1:20" x14ac:dyDescent="0.2">
      <c r="A17" s="46"/>
      <c r="B17" s="46"/>
      <c r="C17" s="46"/>
      <c r="D17" s="46"/>
      <c r="E17" s="46"/>
      <c r="F17" s="46"/>
      <c r="T17" s="44"/>
    </row>
    <row r="18" spans="1:20" x14ac:dyDescent="0.2">
      <c r="T18" s="44"/>
    </row>
    <row r="19" spans="1:20" x14ac:dyDescent="0.2">
      <c r="T19" s="44"/>
    </row>
    <row r="20" spans="1:20" x14ac:dyDescent="0.2">
      <c r="B20" s="49"/>
      <c r="C20" s="49"/>
      <c r="D20" s="49"/>
      <c r="E20" s="49"/>
      <c r="F20" s="49"/>
      <c r="G20" s="49"/>
      <c r="T20" s="44"/>
    </row>
    <row r="21" spans="1:20" x14ac:dyDescent="0.2">
      <c r="T21" s="44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7"/>
  <sheetViews>
    <sheetView view="pageBreakPreview" zoomScale="82" zoomScaleNormal="100" zoomScaleSheetLayoutView="82" workbookViewId="0">
      <selection activeCell="B46" sqref="B46"/>
    </sheetView>
  </sheetViews>
  <sheetFormatPr defaultColWidth="9.140625" defaultRowHeight="15.75" x14ac:dyDescent="0.25"/>
  <cols>
    <col min="1" max="1" width="3.85546875" style="97" customWidth="1"/>
    <col min="2" max="2" width="28.140625" style="106" customWidth="1"/>
    <col min="3" max="3" width="10" style="97" customWidth="1"/>
    <col min="4" max="4" width="14.140625" style="97" customWidth="1"/>
    <col min="5" max="5" width="13.28515625" style="107" customWidth="1"/>
    <col min="6" max="6" width="10.28515625" style="97" customWidth="1"/>
    <col min="7" max="7" width="13.140625" style="97" customWidth="1"/>
    <col min="8" max="8" width="12.85546875" style="107" customWidth="1"/>
    <col min="9" max="16384" width="9.140625" style="97"/>
  </cols>
  <sheetData>
    <row r="1" spans="1:8" ht="20.25" customHeight="1" x14ac:dyDescent="0.25">
      <c r="B1" s="247" t="s">
        <v>88</v>
      </c>
      <c r="C1" s="247"/>
      <c r="D1" s="247"/>
      <c r="E1" s="247"/>
      <c r="F1" s="247"/>
      <c r="G1" s="247"/>
      <c r="H1" s="247"/>
    </row>
    <row r="2" spans="1:8" ht="20.25" customHeight="1" x14ac:dyDescent="0.25">
      <c r="B2" s="247" t="s">
        <v>89</v>
      </c>
      <c r="C2" s="247"/>
      <c r="D2" s="247"/>
      <c r="E2" s="247"/>
      <c r="F2" s="247"/>
      <c r="G2" s="247"/>
      <c r="H2" s="247"/>
    </row>
    <row r="4" spans="1:8" s="98" customFormat="1" ht="31.5" customHeight="1" x14ac:dyDescent="0.25">
      <c r="A4" s="248"/>
      <c r="B4" s="249" t="s">
        <v>90</v>
      </c>
      <c r="C4" s="246" t="s">
        <v>404</v>
      </c>
      <c r="D4" s="246"/>
      <c r="E4" s="246"/>
      <c r="F4" s="246" t="s">
        <v>439</v>
      </c>
      <c r="G4" s="246"/>
      <c r="H4" s="246"/>
    </row>
    <row r="5" spans="1:8" ht="15.6" customHeight="1" x14ac:dyDescent="0.25">
      <c r="A5" s="248"/>
      <c r="B5" s="249"/>
      <c r="C5" s="245" t="s">
        <v>1</v>
      </c>
      <c r="D5" s="245" t="s">
        <v>91</v>
      </c>
      <c r="E5" s="245" t="s">
        <v>92</v>
      </c>
      <c r="F5" s="245" t="s">
        <v>93</v>
      </c>
      <c r="G5" s="245" t="s">
        <v>94</v>
      </c>
      <c r="H5" s="245" t="s">
        <v>92</v>
      </c>
    </row>
    <row r="6" spans="1:8" ht="51.6" customHeight="1" x14ac:dyDescent="0.25">
      <c r="A6" s="248"/>
      <c r="B6" s="249"/>
      <c r="C6" s="245"/>
      <c r="D6" s="245"/>
      <c r="E6" s="245"/>
      <c r="F6" s="245"/>
      <c r="G6" s="245"/>
      <c r="H6" s="245"/>
    </row>
    <row r="7" spans="1:8" s="110" customFormat="1" ht="12.75" x14ac:dyDescent="0.2">
      <c r="A7" s="152" t="s">
        <v>95</v>
      </c>
      <c r="B7" s="153" t="s">
        <v>4</v>
      </c>
      <c r="C7" s="111">
        <v>1</v>
      </c>
      <c r="D7" s="111">
        <v>2</v>
      </c>
      <c r="E7" s="111">
        <v>3</v>
      </c>
      <c r="F7" s="111">
        <v>4</v>
      </c>
      <c r="G7" s="111">
        <v>5</v>
      </c>
      <c r="H7" s="111">
        <v>6</v>
      </c>
    </row>
    <row r="8" spans="1:8" ht="31.15" customHeight="1" x14ac:dyDescent="0.25">
      <c r="A8" s="99">
        <v>1</v>
      </c>
      <c r="B8" s="100" t="s">
        <v>96</v>
      </c>
      <c r="C8" s="122">
        <v>56</v>
      </c>
      <c r="D8" s="122">
        <v>183</v>
      </c>
      <c r="E8" s="135">
        <v>-127</v>
      </c>
      <c r="F8" s="122">
        <v>40</v>
      </c>
      <c r="G8" s="122">
        <v>137</v>
      </c>
      <c r="H8" s="135">
        <v>-97</v>
      </c>
    </row>
    <row r="9" spans="1:8" ht="19.899999999999999" customHeight="1" x14ac:dyDescent="0.25">
      <c r="A9" s="99">
        <v>2</v>
      </c>
      <c r="B9" s="100" t="s">
        <v>103</v>
      </c>
      <c r="C9" s="122">
        <v>46</v>
      </c>
      <c r="D9" s="122">
        <v>219</v>
      </c>
      <c r="E9" s="135">
        <v>-173</v>
      </c>
      <c r="F9" s="122">
        <v>25</v>
      </c>
      <c r="G9" s="122">
        <v>156</v>
      </c>
      <c r="H9" s="135">
        <v>-131</v>
      </c>
    </row>
    <row r="10" spans="1:8" ht="31.15" customHeight="1" x14ac:dyDescent="0.25">
      <c r="A10" s="99">
        <v>3</v>
      </c>
      <c r="B10" s="100" t="s">
        <v>98</v>
      </c>
      <c r="C10" s="122">
        <v>40</v>
      </c>
      <c r="D10" s="122">
        <v>457</v>
      </c>
      <c r="E10" s="135">
        <v>-417</v>
      </c>
      <c r="F10" s="122">
        <v>14</v>
      </c>
      <c r="G10" s="122">
        <v>319</v>
      </c>
      <c r="H10" s="135">
        <v>-305</v>
      </c>
    </row>
    <row r="11" spans="1:8" ht="19.899999999999999" customHeight="1" x14ac:dyDescent="0.25">
      <c r="A11" s="99">
        <v>4</v>
      </c>
      <c r="B11" s="100" t="s">
        <v>97</v>
      </c>
      <c r="C11" s="122">
        <v>36</v>
      </c>
      <c r="D11" s="122">
        <v>696</v>
      </c>
      <c r="E11" s="135">
        <v>-660</v>
      </c>
      <c r="F11" s="122">
        <v>14</v>
      </c>
      <c r="G11" s="122">
        <v>581</v>
      </c>
      <c r="H11" s="135">
        <v>-567</v>
      </c>
    </row>
    <row r="12" spans="1:8" ht="31.15" customHeight="1" x14ac:dyDescent="0.25">
      <c r="A12" s="99">
        <v>5</v>
      </c>
      <c r="B12" s="100" t="s">
        <v>101</v>
      </c>
      <c r="C12" s="122">
        <v>35</v>
      </c>
      <c r="D12" s="122">
        <v>206</v>
      </c>
      <c r="E12" s="135">
        <v>-171</v>
      </c>
      <c r="F12" s="122">
        <v>16</v>
      </c>
      <c r="G12" s="122">
        <v>149</v>
      </c>
      <c r="H12" s="135">
        <v>-133</v>
      </c>
    </row>
    <row r="13" spans="1:8" ht="19.899999999999999" customHeight="1" x14ac:dyDescent="0.25">
      <c r="A13" s="99">
        <v>6</v>
      </c>
      <c r="B13" s="100" t="s">
        <v>100</v>
      </c>
      <c r="C13" s="122">
        <v>34</v>
      </c>
      <c r="D13" s="122">
        <v>273</v>
      </c>
      <c r="E13" s="135">
        <v>-239</v>
      </c>
      <c r="F13" s="122">
        <v>21</v>
      </c>
      <c r="G13" s="122">
        <v>217</v>
      </c>
      <c r="H13" s="135">
        <v>-196</v>
      </c>
    </row>
    <row r="14" spans="1:8" ht="19.899999999999999" customHeight="1" x14ac:dyDescent="0.25">
      <c r="A14" s="99">
        <v>7</v>
      </c>
      <c r="B14" s="100" t="s">
        <v>107</v>
      </c>
      <c r="C14" s="122">
        <v>34</v>
      </c>
      <c r="D14" s="122">
        <v>25</v>
      </c>
      <c r="E14" s="135">
        <v>9</v>
      </c>
      <c r="F14" s="122">
        <v>22</v>
      </c>
      <c r="G14" s="122">
        <v>19</v>
      </c>
      <c r="H14" s="135">
        <v>3</v>
      </c>
    </row>
    <row r="15" spans="1:8" ht="19.899999999999999" customHeight="1" x14ac:dyDescent="0.25">
      <c r="A15" s="99">
        <v>8</v>
      </c>
      <c r="B15" s="100" t="s">
        <v>141</v>
      </c>
      <c r="C15" s="122">
        <v>26</v>
      </c>
      <c r="D15" s="122">
        <v>274</v>
      </c>
      <c r="E15" s="135">
        <v>-248</v>
      </c>
      <c r="F15" s="122">
        <v>17</v>
      </c>
      <c r="G15" s="122">
        <v>200</v>
      </c>
      <c r="H15" s="135">
        <v>-183</v>
      </c>
    </row>
    <row r="16" spans="1:8" ht="19.899999999999999" customHeight="1" x14ac:dyDescent="0.25">
      <c r="A16" s="99">
        <v>9</v>
      </c>
      <c r="B16" s="100" t="s">
        <v>104</v>
      </c>
      <c r="C16" s="122">
        <v>22</v>
      </c>
      <c r="D16" s="122">
        <v>242</v>
      </c>
      <c r="E16" s="135">
        <v>-220</v>
      </c>
      <c r="F16" s="122">
        <v>11</v>
      </c>
      <c r="G16" s="122">
        <v>178</v>
      </c>
      <c r="H16" s="135">
        <v>-167</v>
      </c>
    </row>
    <row r="17" spans="1:8" ht="31.15" customHeight="1" x14ac:dyDescent="0.25">
      <c r="A17" s="99">
        <v>10</v>
      </c>
      <c r="B17" s="100" t="s">
        <v>176</v>
      </c>
      <c r="C17" s="122">
        <v>22</v>
      </c>
      <c r="D17" s="122">
        <v>25</v>
      </c>
      <c r="E17" s="135">
        <v>-3</v>
      </c>
      <c r="F17" s="122">
        <v>5</v>
      </c>
      <c r="G17" s="122">
        <v>10</v>
      </c>
      <c r="H17" s="135">
        <v>-5</v>
      </c>
    </row>
    <row r="18" spans="1:8" ht="46.9" customHeight="1" x14ac:dyDescent="0.25">
      <c r="A18" s="99">
        <v>11</v>
      </c>
      <c r="B18" s="100" t="s">
        <v>119</v>
      </c>
      <c r="C18" s="122">
        <v>17</v>
      </c>
      <c r="D18" s="122">
        <v>24</v>
      </c>
      <c r="E18" s="135">
        <v>-7</v>
      </c>
      <c r="F18" s="122">
        <v>9</v>
      </c>
      <c r="G18" s="122">
        <v>13</v>
      </c>
      <c r="H18" s="135">
        <v>-4</v>
      </c>
    </row>
    <row r="19" spans="1:8" ht="19.899999999999999" customHeight="1" x14ac:dyDescent="0.25">
      <c r="A19" s="99">
        <v>12</v>
      </c>
      <c r="B19" s="100" t="s">
        <v>109</v>
      </c>
      <c r="C19" s="122">
        <v>17</v>
      </c>
      <c r="D19" s="122">
        <v>38</v>
      </c>
      <c r="E19" s="135">
        <v>-21</v>
      </c>
      <c r="F19" s="122">
        <v>7</v>
      </c>
      <c r="G19" s="122">
        <v>24</v>
      </c>
      <c r="H19" s="135">
        <v>-17</v>
      </c>
    </row>
    <row r="20" spans="1:8" ht="31.15" customHeight="1" x14ac:dyDescent="0.25">
      <c r="A20" s="99">
        <v>13</v>
      </c>
      <c r="B20" s="100" t="s">
        <v>110</v>
      </c>
      <c r="C20" s="122">
        <v>14</v>
      </c>
      <c r="D20" s="122">
        <v>123</v>
      </c>
      <c r="E20" s="135">
        <v>-109</v>
      </c>
      <c r="F20" s="122">
        <v>4</v>
      </c>
      <c r="G20" s="122">
        <v>89</v>
      </c>
      <c r="H20" s="135">
        <v>-85</v>
      </c>
    </row>
    <row r="21" spans="1:8" ht="19.899999999999999" customHeight="1" x14ac:dyDescent="0.25">
      <c r="A21" s="99">
        <v>14</v>
      </c>
      <c r="B21" s="100" t="s">
        <v>106</v>
      </c>
      <c r="C21" s="122">
        <v>14</v>
      </c>
      <c r="D21" s="122">
        <v>129</v>
      </c>
      <c r="E21" s="135">
        <v>-115</v>
      </c>
      <c r="F21" s="122">
        <v>8</v>
      </c>
      <c r="G21" s="122">
        <v>94</v>
      </c>
      <c r="H21" s="135">
        <v>-86</v>
      </c>
    </row>
    <row r="22" spans="1:8" ht="19.899999999999999" customHeight="1" x14ac:dyDescent="0.25">
      <c r="A22" s="99">
        <v>15</v>
      </c>
      <c r="B22" s="100" t="s">
        <v>138</v>
      </c>
      <c r="C22" s="122">
        <v>14</v>
      </c>
      <c r="D22" s="122">
        <v>47</v>
      </c>
      <c r="E22" s="135">
        <v>-33</v>
      </c>
      <c r="F22" s="122">
        <v>11</v>
      </c>
      <c r="G22" s="122">
        <v>34</v>
      </c>
      <c r="H22" s="135">
        <v>-23</v>
      </c>
    </row>
    <row r="23" spans="1:8" ht="31.15" customHeight="1" x14ac:dyDescent="0.25">
      <c r="A23" s="99">
        <v>16</v>
      </c>
      <c r="B23" s="100" t="s">
        <v>121</v>
      </c>
      <c r="C23" s="122">
        <v>13</v>
      </c>
      <c r="D23" s="122">
        <v>68</v>
      </c>
      <c r="E23" s="135">
        <v>-55</v>
      </c>
      <c r="F23" s="122">
        <v>5</v>
      </c>
      <c r="G23" s="122">
        <v>49</v>
      </c>
      <c r="H23" s="135">
        <v>-44</v>
      </c>
    </row>
    <row r="24" spans="1:8" ht="19.899999999999999" customHeight="1" x14ac:dyDescent="0.25">
      <c r="A24" s="99">
        <v>17</v>
      </c>
      <c r="B24" s="100" t="s">
        <v>128</v>
      </c>
      <c r="C24" s="122">
        <v>13</v>
      </c>
      <c r="D24" s="122">
        <v>64</v>
      </c>
      <c r="E24" s="135">
        <v>-51</v>
      </c>
      <c r="F24" s="122">
        <v>6</v>
      </c>
      <c r="G24" s="122">
        <v>47</v>
      </c>
      <c r="H24" s="135">
        <v>-41</v>
      </c>
    </row>
    <row r="25" spans="1:8" ht="19.899999999999999" customHeight="1" x14ac:dyDescent="0.25">
      <c r="A25" s="99">
        <v>18</v>
      </c>
      <c r="B25" s="100" t="s">
        <v>111</v>
      </c>
      <c r="C25" s="122">
        <v>13</v>
      </c>
      <c r="D25" s="122">
        <v>61</v>
      </c>
      <c r="E25" s="135">
        <v>-48</v>
      </c>
      <c r="F25" s="122">
        <v>8</v>
      </c>
      <c r="G25" s="122">
        <v>48</v>
      </c>
      <c r="H25" s="135">
        <v>-40</v>
      </c>
    </row>
    <row r="26" spans="1:8" ht="64.900000000000006" customHeight="1" x14ac:dyDescent="0.25">
      <c r="A26" s="99">
        <v>19</v>
      </c>
      <c r="B26" s="100" t="s">
        <v>187</v>
      </c>
      <c r="C26" s="122">
        <v>13</v>
      </c>
      <c r="D26" s="122">
        <v>102</v>
      </c>
      <c r="E26" s="135">
        <v>-89</v>
      </c>
      <c r="F26" s="122">
        <v>9</v>
      </c>
      <c r="G26" s="122">
        <v>83</v>
      </c>
      <c r="H26" s="135">
        <v>-74</v>
      </c>
    </row>
    <row r="27" spans="1:8" ht="31.15" customHeight="1" x14ac:dyDescent="0.25">
      <c r="A27" s="99">
        <v>20</v>
      </c>
      <c r="B27" s="100" t="s">
        <v>122</v>
      </c>
      <c r="C27" s="122">
        <v>12</v>
      </c>
      <c r="D27" s="122">
        <v>37</v>
      </c>
      <c r="E27" s="135">
        <v>-25</v>
      </c>
      <c r="F27" s="122">
        <v>7</v>
      </c>
      <c r="G27" s="122">
        <v>28</v>
      </c>
      <c r="H27" s="135">
        <v>-21</v>
      </c>
    </row>
    <row r="28" spans="1:8" ht="31.15" customHeight="1" x14ac:dyDescent="0.25">
      <c r="A28" s="99">
        <v>21</v>
      </c>
      <c r="B28" s="100" t="s">
        <v>114</v>
      </c>
      <c r="C28" s="122">
        <v>12</v>
      </c>
      <c r="D28" s="122">
        <v>63</v>
      </c>
      <c r="E28" s="135">
        <v>-51</v>
      </c>
      <c r="F28" s="122">
        <v>8</v>
      </c>
      <c r="G28" s="122">
        <v>48</v>
      </c>
      <c r="H28" s="135">
        <v>-40</v>
      </c>
    </row>
    <row r="29" spans="1:8" ht="19.899999999999999" customHeight="1" x14ac:dyDescent="0.25">
      <c r="A29" s="99">
        <v>22</v>
      </c>
      <c r="B29" s="100" t="s">
        <v>108</v>
      </c>
      <c r="C29" s="122">
        <v>12</v>
      </c>
      <c r="D29" s="122">
        <v>32</v>
      </c>
      <c r="E29" s="135">
        <v>-20</v>
      </c>
      <c r="F29" s="122">
        <v>11</v>
      </c>
      <c r="G29" s="122">
        <v>29</v>
      </c>
      <c r="H29" s="135">
        <v>-18</v>
      </c>
    </row>
    <row r="30" spans="1:8" ht="19.899999999999999" customHeight="1" x14ac:dyDescent="0.25">
      <c r="A30" s="99">
        <v>23</v>
      </c>
      <c r="B30" s="100" t="s">
        <v>120</v>
      </c>
      <c r="C30" s="122">
        <v>11</v>
      </c>
      <c r="D30" s="122">
        <v>60</v>
      </c>
      <c r="E30" s="135">
        <v>-49</v>
      </c>
      <c r="F30" s="122">
        <v>5</v>
      </c>
      <c r="G30" s="122">
        <v>46</v>
      </c>
      <c r="H30" s="135">
        <v>-41</v>
      </c>
    </row>
    <row r="31" spans="1:8" ht="31.15" customHeight="1" x14ac:dyDescent="0.25">
      <c r="A31" s="99">
        <v>24</v>
      </c>
      <c r="B31" s="100" t="s">
        <v>105</v>
      </c>
      <c r="C31" s="122">
        <v>10</v>
      </c>
      <c r="D31" s="122">
        <v>206</v>
      </c>
      <c r="E31" s="135">
        <v>-196</v>
      </c>
      <c r="F31" s="122">
        <v>5</v>
      </c>
      <c r="G31" s="122">
        <v>152</v>
      </c>
      <c r="H31" s="135">
        <v>-147</v>
      </c>
    </row>
    <row r="32" spans="1:8" ht="63.6" customHeight="1" x14ac:dyDescent="0.25">
      <c r="A32" s="99">
        <v>25</v>
      </c>
      <c r="B32" s="100" t="s">
        <v>115</v>
      </c>
      <c r="C32" s="122">
        <v>10</v>
      </c>
      <c r="D32" s="122">
        <v>363</v>
      </c>
      <c r="E32" s="135">
        <v>-353</v>
      </c>
      <c r="F32" s="122">
        <v>4</v>
      </c>
      <c r="G32" s="122">
        <v>296</v>
      </c>
      <c r="H32" s="135">
        <v>-292</v>
      </c>
    </row>
    <row r="33" spans="1:8" ht="19.899999999999999" customHeight="1" x14ac:dyDescent="0.25">
      <c r="A33" s="99">
        <v>26</v>
      </c>
      <c r="B33" s="100" t="s">
        <v>102</v>
      </c>
      <c r="C33" s="122">
        <v>10</v>
      </c>
      <c r="D33" s="122">
        <v>30</v>
      </c>
      <c r="E33" s="135">
        <v>-20</v>
      </c>
      <c r="F33" s="122">
        <v>5</v>
      </c>
      <c r="G33" s="122">
        <v>18</v>
      </c>
      <c r="H33" s="135">
        <v>-13</v>
      </c>
    </row>
    <row r="34" spans="1:8" ht="31.15" customHeight="1" x14ac:dyDescent="0.25">
      <c r="A34" s="99">
        <v>27</v>
      </c>
      <c r="B34" s="100" t="s">
        <v>349</v>
      </c>
      <c r="C34" s="122">
        <v>9</v>
      </c>
      <c r="D34" s="122">
        <v>51</v>
      </c>
      <c r="E34" s="135">
        <v>-42</v>
      </c>
      <c r="F34" s="122">
        <v>7</v>
      </c>
      <c r="G34" s="122">
        <v>34</v>
      </c>
      <c r="H34" s="135">
        <v>-27</v>
      </c>
    </row>
    <row r="35" spans="1:8" ht="19.899999999999999" customHeight="1" x14ac:dyDescent="0.25">
      <c r="A35" s="99">
        <v>28</v>
      </c>
      <c r="B35" s="100" t="s">
        <v>126</v>
      </c>
      <c r="C35" s="122">
        <v>9</v>
      </c>
      <c r="D35" s="122">
        <v>58</v>
      </c>
      <c r="E35" s="135">
        <v>-49</v>
      </c>
      <c r="F35" s="122">
        <v>3</v>
      </c>
      <c r="G35" s="122">
        <v>39</v>
      </c>
      <c r="H35" s="135">
        <v>-36</v>
      </c>
    </row>
    <row r="36" spans="1:8" ht="19.899999999999999" customHeight="1" x14ac:dyDescent="0.25">
      <c r="A36" s="99">
        <v>29</v>
      </c>
      <c r="B36" s="100" t="s">
        <v>130</v>
      </c>
      <c r="C36" s="122">
        <v>9</v>
      </c>
      <c r="D36" s="122">
        <v>9</v>
      </c>
      <c r="E36" s="135">
        <v>0</v>
      </c>
      <c r="F36" s="122">
        <v>5</v>
      </c>
      <c r="G36" s="122">
        <v>4</v>
      </c>
      <c r="H36" s="135">
        <v>1</v>
      </c>
    </row>
    <row r="37" spans="1:8" ht="31.15" customHeight="1" x14ac:dyDescent="0.25">
      <c r="A37" s="99">
        <v>30</v>
      </c>
      <c r="B37" s="100" t="s">
        <v>342</v>
      </c>
      <c r="C37" s="122">
        <v>9</v>
      </c>
      <c r="D37" s="122">
        <v>4</v>
      </c>
      <c r="E37" s="135">
        <v>5</v>
      </c>
      <c r="F37" s="122">
        <v>8</v>
      </c>
      <c r="G37" s="122">
        <v>3</v>
      </c>
      <c r="H37" s="135">
        <v>5</v>
      </c>
    </row>
    <row r="38" spans="1:8" ht="19.7" customHeight="1" x14ac:dyDescent="0.25">
      <c r="A38" s="99">
        <v>31</v>
      </c>
      <c r="B38" s="101" t="s">
        <v>117</v>
      </c>
      <c r="C38" s="122">
        <v>9</v>
      </c>
      <c r="D38" s="122">
        <v>91</v>
      </c>
      <c r="E38" s="135">
        <v>-82</v>
      </c>
      <c r="F38" s="122">
        <v>6</v>
      </c>
      <c r="G38" s="122">
        <v>66</v>
      </c>
      <c r="H38" s="135">
        <v>-60</v>
      </c>
    </row>
    <row r="39" spans="1:8" ht="19.899999999999999" customHeight="1" x14ac:dyDescent="0.25">
      <c r="A39" s="99">
        <v>32</v>
      </c>
      <c r="B39" s="100" t="s">
        <v>206</v>
      </c>
      <c r="C39" s="122">
        <v>8</v>
      </c>
      <c r="D39" s="122">
        <v>14</v>
      </c>
      <c r="E39" s="135">
        <v>-6</v>
      </c>
      <c r="F39" s="122">
        <v>3</v>
      </c>
      <c r="G39" s="122">
        <v>8</v>
      </c>
      <c r="H39" s="135">
        <v>-5</v>
      </c>
    </row>
    <row r="40" spans="1:8" ht="19.899999999999999" customHeight="1" x14ac:dyDescent="0.25">
      <c r="A40" s="99">
        <v>33</v>
      </c>
      <c r="B40" s="100" t="s">
        <v>113</v>
      </c>
      <c r="C40" s="122">
        <v>8</v>
      </c>
      <c r="D40" s="122">
        <v>38</v>
      </c>
      <c r="E40" s="135">
        <v>-30</v>
      </c>
      <c r="F40" s="122">
        <v>6</v>
      </c>
      <c r="G40" s="122">
        <v>24</v>
      </c>
      <c r="H40" s="135">
        <v>-18</v>
      </c>
    </row>
    <row r="41" spans="1:8" ht="19.899999999999999" customHeight="1" x14ac:dyDescent="0.25">
      <c r="A41" s="99">
        <v>34</v>
      </c>
      <c r="B41" s="100" t="s">
        <v>343</v>
      </c>
      <c r="C41" s="122">
        <v>8</v>
      </c>
      <c r="D41" s="122">
        <v>8</v>
      </c>
      <c r="E41" s="135">
        <v>0</v>
      </c>
      <c r="F41" s="122">
        <v>6</v>
      </c>
      <c r="G41" s="122">
        <v>6</v>
      </c>
      <c r="H41" s="135">
        <v>0</v>
      </c>
    </row>
    <row r="42" spans="1:8" ht="19.899999999999999" customHeight="1" x14ac:dyDescent="0.25">
      <c r="A42" s="99">
        <v>35</v>
      </c>
      <c r="B42" s="100" t="s">
        <v>136</v>
      </c>
      <c r="C42" s="122">
        <v>8</v>
      </c>
      <c r="D42" s="122">
        <v>43</v>
      </c>
      <c r="E42" s="135">
        <v>-35</v>
      </c>
      <c r="F42" s="122">
        <v>5</v>
      </c>
      <c r="G42" s="122">
        <v>33</v>
      </c>
      <c r="H42" s="135">
        <v>-28</v>
      </c>
    </row>
    <row r="43" spans="1:8" ht="19.899999999999999" customHeight="1" x14ac:dyDescent="0.25">
      <c r="A43" s="99">
        <v>36</v>
      </c>
      <c r="B43" s="100" t="s">
        <v>220</v>
      </c>
      <c r="C43" s="122">
        <v>8</v>
      </c>
      <c r="D43" s="122">
        <v>15</v>
      </c>
      <c r="E43" s="135">
        <v>-7</v>
      </c>
      <c r="F43" s="122">
        <v>3</v>
      </c>
      <c r="G43" s="122">
        <v>13</v>
      </c>
      <c r="H43" s="135">
        <v>-10</v>
      </c>
    </row>
    <row r="44" spans="1:8" ht="31.15" customHeight="1" x14ac:dyDescent="0.25">
      <c r="A44" s="99">
        <v>37</v>
      </c>
      <c r="B44" s="102" t="s">
        <v>345</v>
      </c>
      <c r="C44" s="103">
        <v>7</v>
      </c>
      <c r="D44" s="103">
        <v>34</v>
      </c>
      <c r="E44" s="135">
        <v>-27</v>
      </c>
      <c r="F44" s="103">
        <v>6</v>
      </c>
      <c r="G44" s="103">
        <v>30</v>
      </c>
      <c r="H44" s="135">
        <v>-24</v>
      </c>
    </row>
    <row r="45" spans="1:8" ht="31.15" customHeight="1" x14ac:dyDescent="0.25">
      <c r="A45" s="99">
        <v>38</v>
      </c>
      <c r="B45" s="104" t="s">
        <v>348</v>
      </c>
      <c r="C45" s="103">
        <v>7</v>
      </c>
      <c r="D45" s="103">
        <v>0</v>
      </c>
      <c r="E45" s="135">
        <v>7</v>
      </c>
      <c r="F45" s="103">
        <v>5</v>
      </c>
      <c r="G45" s="103">
        <v>0</v>
      </c>
      <c r="H45" s="135">
        <v>5</v>
      </c>
    </row>
    <row r="46" spans="1:8" ht="19.899999999999999" customHeight="1" x14ac:dyDescent="0.25">
      <c r="A46" s="99">
        <v>39</v>
      </c>
      <c r="B46" s="100" t="s">
        <v>137</v>
      </c>
      <c r="C46" s="103">
        <v>7</v>
      </c>
      <c r="D46" s="103">
        <v>46</v>
      </c>
      <c r="E46" s="135">
        <v>-39</v>
      </c>
      <c r="F46" s="103">
        <v>2</v>
      </c>
      <c r="G46" s="103">
        <v>30</v>
      </c>
      <c r="H46" s="135">
        <v>-28</v>
      </c>
    </row>
    <row r="47" spans="1:8" ht="31.15" customHeight="1" x14ac:dyDescent="0.25">
      <c r="A47" s="99">
        <v>40</v>
      </c>
      <c r="B47" s="100" t="s">
        <v>376</v>
      </c>
      <c r="C47" s="103">
        <v>7</v>
      </c>
      <c r="D47" s="103">
        <v>4</v>
      </c>
      <c r="E47" s="135">
        <v>3</v>
      </c>
      <c r="F47" s="103">
        <v>5</v>
      </c>
      <c r="G47" s="103">
        <v>2</v>
      </c>
      <c r="H47" s="135">
        <v>3</v>
      </c>
    </row>
    <row r="48" spans="1:8" ht="31.15" customHeight="1" x14ac:dyDescent="0.25">
      <c r="A48" s="99">
        <v>41</v>
      </c>
      <c r="B48" s="100" t="s">
        <v>429</v>
      </c>
      <c r="C48" s="103">
        <v>7</v>
      </c>
      <c r="D48" s="103">
        <v>21</v>
      </c>
      <c r="E48" s="135">
        <v>-14</v>
      </c>
      <c r="F48" s="103">
        <v>1</v>
      </c>
      <c r="G48" s="103">
        <v>15</v>
      </c>
      <c r="H48" s="135">
        <v>-14</v>
      </c>
    </row>
    <row r="49" spans="1:8" ht="19.899999999999999" customHeight="1" x14ac:dyDescent="0.25">
      <c r="A49" s="99">
        <v>42</v>
      </c>
      <c r="B49" s="100" t="s">
        <v>99</v>
      </c>
      <c r="C49" s="103">
        <v>7</v>
      </c>
      <c r="D49" s="103">
        <v>14</v>
      </c>
      <c r="E49" s="135">
        <v>-7</v>
      </c>
      <c r="F49" s="103">
        <v>3</v>
      </c>
      <c r="G49" s="103">
        <v>8</v>
      </c>
      <c r="H49" s="135">
        <v>-5</v>
      </c>
    </row>
    <row r="50" spans="1:8" ht="19.899999999999999" customHeight="1" x14ac:dyDescent="0.25">
      <c r="A50" s="99">
        <v>43</v>
      </c>
      <c r="B50" s="105" t="s">
        <v>116</v>
      </c>
      <c r="C50" s="103">
        <v>7</v>
      </c>
      <c r="D50" s="103">
        <v>29</v>
      </c>
      <c r="E50" s="135">
        <v>-22</v>
      </c>
      <c r="F50" s="103">
        <v>1</v>
      </c>
      <c r="G50" s="103">
        <v>24</v>
      </c>
      <c r="H50" s="135">
        <v>-23</v>
      </c>
    </row>
    <row r="51" spans="1:8" ht="19.899999999999999" customHeight="1" x14ac:dyDescent="0.25">
      <c r="A51" s="99">
        <v>44</v>
      </c>
      <c r="B51" s="105" t="s">
        <v>145</v>
      </c>
      <c r="C51" s="103">
        <v>6</v>
      </c>
      <c r="D51" s="103">
        <v>52</v>
      </c>
      <c r="E51" s="135">
        <v>-46</v>
      </c>
      <c r="F51" s="103">
        <v>2</v>
      </c>
      <c r="G51" s="103">
        <v>37</v>
      </c>
      <c r="H51" s="135">
        <v>-35</v>
      </c>
    </row>
    <row r="52" spans="1:8" ht="19.899999999999999" customHeight="1" x14ac:dyDescent="0.25">
      <c r="A52" s="99">
        <v>45</v>
      </c>
      <c r="B52" s="105" t="s">
        <v>146</v>
      </c>
      <c r="C52" s="103">
        <v>6</v>
      </c>
      <c r="D52" s="103">
        <v>42</v>
      </c>
      <c r="E52" s="135">
        <v>-36</v>
      </c>
      <c r="F52" s="103">
        <v>3</v>
      </c>
      <c r="G52" s="103">
        <v>25</v>
      </c>
      <c r="H52" s="135">
        <v>-22</v>
      </c>
    </row>
    <row r="53" spans="1:8" ht="19.899999999999999" customHeight="1" x14ac:dyDescent="0.25">
      <c r="A53" s="99">
        <v>46</v>
      </c>
      <c r="B53" s="105" t="s">
        <v>417</v>
      </c>
      <c r="C53" s="103">
        <v>6</v>
      </c>
      <c r="D53" s="103">
        <v>4</v>
      </c>
      <c r="E53" s="135">
        <v>2</v>
      </c>
      <c r="F53" s="103">
        <v>6</v>
      </c>
      <c r="G53" s="103">
        <v>2</v>
      </c>
      <c r="H53" s="135">
        <v>4</v>
      </c>
    </row>
    <row r="54" spans="1:8" ht="31.15" customHeight="1" x14ac:dyDescent="0.25">
      <c r="A54" s="99">
        <v>47</v>
      </c>
      <c r="B54" s="105" t="s">
        <v>321</v>
      </c>
      <c r="C54" s="103">
        <v>6</v>
      </c>
      <c r="D54" s="103">
        <v>9</v>
      </c>
      <c r="E54" s="135">
        <v>-3</v>
      </c>
      <c r="F54" s="103">
        <v>6</v>
      </c>
      <c r="G54" s="103">
        <v>6</v>
      </c>
      <c r="H54" s="135">
        <v>0</v>
      </c>
    </row>
    <row r="55" spans="1:8" ht="19.899999999999999" customHeight="1" x14ac:dyDescent="0.25">
      <c r="A55" s="99">
        <v>48</v>
      </c>
      <c r="B55" s="105" t="s">
        <v>203</v>
      </c>
      <c r="C55" s="103">
        <v>6</v>
      </c>
      <c r="D55" s="103">
        <v>30</v>
      </c>
      <c r="E55" s="135">
        <v>-24</v>
      </c>
      <c r="F55" s="103">
        <v>5</v>
      </c>
      <c r="G55" s="103">
        <v>20</v>
      </c>
      <c r="H55" s="135">
        <v>-15</v>
      </c>
    </row>
    <row r="56" spans="1:8" ht="31.15" customHeight="1" x14ac:dyDescent="0.25">
      <c r="A56" s="99">
        <v>49</v>
      </c>
      <c r="B56" s="105" t="s">
        <v>393</v>
      </c>
      <c r="C56" s="103">
        <v>6</v>
      </c>
      <c r="D56" s="103">
        <v>16</v>
      </c>
      <c r="E56" s="135">
        <v>-10</v>
      </c>
      <c r="F56" s="103">
        <v>2</v>
      </c>
      <c r="G56" s="103">
        <v>12</v>
      </c>
      <c r="H56" s="135">
        <v>-10</v>
      </c>
    </row>
    <row r="57" spans="1:8" ht="31.15" customHeight="1" x14ac:dyDescent="0.25">
      <c r="A57" s="99">
        <v>50</v>
      </c>
      <c r="B57" s="104" t="s">
        <v>368</v>
      </c>
      <c r="C57" s="103">
        <v>6</v>
      </c>
      <c r="D57" s="103">
        <v>6</v>
      </c>
      <c r="E57" s="135">
        <v>0</v>
      </c>
      <c r="F57" s="103">
        <v>6</v>
      </c>
      <c r="G57" s="103">
        <v>5</v>
      </c>
      <c r="H57" s="135">
        <v>1</v>
      </c>
    </row>
  </sheetData>
  <mergeCells count="12">
    <mergeCell ref="A4:A6"/>
    <mergeCell ref="B4:B6"/>
    <mergeCell ref="C4:E4"/>
    <mergeCell ref="C5:C6"/>
    <mergeCell ref="D5:D6"/>
    <mergeCell ref="E5:E6"/>
    <mergeCell ref="H5:H6"/>
    <mergeCell ref="F4:H4"/>
    <mergeCell ref="B1:H1"/>
    <mergeCell ref="B2:H2"/>
    <mergeCell ref="G5:G6"/>
    <mergeCell ref="F5:F6"/>
  </mergeCells>
  <printOptions horizontalCentered="1"/>
  <pageMargins left="0.17" right="0.15748031496062992" top="0.47" bottom="0" header="0.51181102362204722" footer="0.51181102362204722"/>
  <pageSetup paperSize="9" scale="82" orientation="portrait" r:id="rId1"/>
  <headerFooter alignWithMargins="0"/>
  <rowBreaks count="1" manualBreakCount="1">
    <brk id="3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52"/>
  <sheetViews>
    <sheetView view="pageBreakPreview" zoomScale="87" zoomScaleNormal="100" zoomScaleSheetLayoutView="87" workbookViewId="0">
      <selection activeCell="A21" sqref="A21"/>
    </sheetView>
  </sheetViews>
  <sheetFormatPr defaultColWidth="8.85546875" defaultRowHeight="12.75" x14ac:dyDescent="0.2"/>
  <cols>
    <col min="1" max="1" width="36.28515625" style="110" customWidth="1"/>
    <col min="2" max="2" width="10.5703125" style="120" customWidth="1"/>
    <col min="3" max="3" width="12.28515625" style="120" customWidth="1"/>
    <col min="4" max="4" width="12.5703125" style="121" customWidth="1"/>
    <col min="5" max="5" width="10.42578125" style="120" customWidth="1"/>
    <col min="6" max="6" width="12.140625" style="120" customWidth="1"/>
    <col min="7" max="7" width="12.42578125" style="121" customWidth="1"/>
    <col min="8" max="8" width="8.85546875" style="110"/>
    <col min="9" max="9" width="64" style="110" customWidth="1"/>
    <col min="10" max="16384" width="8.85546875" style="110"/>
  </cols>
  <sheetData>
    <row r="1" spans="1:13" s="108" customFormat="1" ht="22.5" customHeight="1" x14ac:dyDescent="0.3">
      <c r="A1" s="250" t="s">
        <v>142</v>
      </c>
      <c r="B1" s="250"/>
      <c r="C1" s="250"/>
      <c r="D1" s="250"/>
      <c r="E1" s="250"/>
      <c r="F1" s="250"/>
      <c r="G1" s="250"/>
    </row>
    <row r="2" spans="1:13" s="108" customFormat="1" ht="20.25" x14ac:dyDescent="0.3">
      <c r="A2" s="251" t="s">
        <v>143</v>
      </c>
      <c r="B2" s="251"/>
      <c r="C2" s="251"/>
      <c r="D2" s="251"/>
      <c r="E2" s="251"/>
      <c r="F2" s="251"/>
      <c r="G2" s="251"/>
    </row>
    <row r="4" spans="1:13" s="109" customFormat="1" ht="33" customHeight="1" x14ac:dyDescent="0.2">
      <c r="A4" s="249" t="s">
        <v>90</v>
      </c>
      <c r="B4" s="246" t="s">
        <v>404</v>
      </c>
      <c r="C4" s="246"/>
      <c r="D4" s="246"/>
      <c r="E4" s="246" t="s">
        <v>439</v>
      </c>
      <c r="F4" s="246"/>
      <c r="G4" s="246"/>
    </row>
    <row r="5" spans="1:13" ht="18.600000000000001" customHeight="1" x14ac:dyDescent="0.2">
      <c r="A5" s="249"/>
      <c r="B5" s="253" t="s">
        <v>1</v>
      </c>
      <c r="C5" s="253" t="s">
        <v>91</v>
      </c>
      <c r="D5" s="253" t="s">
        <v>92</v>
      </c>
      <c r="E5" s="253" t="s">
        <v>185</v>
      </c>
      <c r="F5" s="253" t="s">
        <v>186</v>
      </c>
      <c r="G5" s="253" t="s">
        <v>92</v>
      </c>
    </row>
    <row r="6" spans="1:13" ht="52.15" customHeight="1" x14ac:dyDescent="0.2">
      <c r="A6" s="249"/>
      <c r="B6" s="253"/>
      <c r="C6" s="253"/>
      <c r="D6" s="253"/>
      <c r="E6" s="253"/>
      <c r="F6" s="253"/>
      <c r="G6" s="253"/>
    </row>
    <row r="7" spans="1:13" x14ac:dyDescent="0.2">
      <c r="A7" s="111" t="s">
        <v>4</v>
      </c>
      <c r="B7" s="112">
        <v>1</v>
      </c>
      <c r="C7" s="112">
        <v>2</v>
      </c>
      <c r="D7" s="112">
        <v>3</v>
      </c>
      <c r="E7" s="112">
        <v>4</v>
      </c>
      <c r="F7" s="112">
        <v>5</v>
      </c>
      <c r="G7" s="112">
        <v>6</v>
      </c>
    </row>
    <row r="8" spans="1:13" ht="38.450000000000003" customHeight="1" x14ac:dyDescent="0.2">
      <c r="A8" s="252" t="s">
        <v>144</v>
      </c>
      <c r="B8" s="252"/>
      <c r="C8" s="252"/>
      <c r="D8" s="252"/>
      <c r="E8" s="252"/>
      <c r="F8" s="252"/>
      <c r="G8" s="252"/>
      <c r="M8" s="113"/>
    </row>
    <row r="9" spans="1:13" ht="15.6" customHeight="1" x14ac:dyDescent="0.2">
      <c r="A9" s="114" t="s">
        <v>122</v>
      </c>
      <c r="B9" s="122">
        <v>12</v>
      </c>
      <c r="C9" s="122">
        <v>37</v>
      </c>
      <c r="D9" s="135">
        <v>-25</v>
      </c>
      <c r="E9" s="218">
        <v>7</v>
      </c>
      <c r="F9" s="122">
        <v>28</v>
      </c>
      <c r="G9" s="154">
        <v>-21</v>
      </c>
      <c r="M9" s="113"/>
    </row>
    <row r="10" spans="1:13" ht="15.6" customHeight="1" x14ac:dyDescent="0.2">
      <c r="A10" s="115" t="s">
        <v>345</v>
      </c>
      <c r="B10" s="122">
        <v>7</v>
      </c>
      <c r="C10" s="122">
        <v>34</v>
      </c>
      <c r="D10" s="135">
        <v>-27</v>
      </c>
      <c r="E10" s="218">
        <v>6</v>
      </c>
      <c r="F10" s="122">
        <v>30</v>
      </c>
      <c r="G10" s="154">
        <v>-24</v>
      </c>
    </row>
    <row r="11" spans="1:13" ht="15.6" customHeight="1" x14ac:dyDescent="0.2">
      <c r="A11" s="115" t="s">
        <v>145</v>
      </c>
      <c r="B11" s="122">
        <v>6</v>
      </c>
      <c r="C11" s="122">
        <v>52</v>
      </c>
      <c r="D11" s="135">
        <v>-46</v>
      </c>
      <c r="E11" s="218">
        <v>2</v>
      </c>
      <c r="F11" s="122">
        <v>37</v>
      </c>
      <c r="G11" s="154">
        <v>-35</v>
      </c>
    </row>
    <row r="12" spans="1:13" ht="15.6" customHeight="1" x14ac:dyDescent="0.2">
      <c r="A12" s="115" t="s">
        <v>146</v>
      </c>
      <c r="B12" s="122">
        <v>6</v>
      </c>
      <c r="C12" s="122">
        <v>42</v>
      </c>
      <c r="D12" s="135">
        <v>-36</v>
      </c>
      <c r="E12" s="218">
        <v>3</v>
      </c>
      <c r="F12" s="122">
        <v>25</v>
      </c>
      <c r="G12" s="154">
        <v>-22</v>
      </c>
    </row>
    <row r="13" spans="1:13" ht="31.5" x14ac:dyDescent="0.2">
      <c r="A13" s="115" t="s">
        <v>412</v>
      </c>
      <c r="B13" s="122">
        <v>4</v>
      </c>
      <c r="C13" s="122">
        <v>6</v>
      </c>
      <c r="D13" s="135">
        <v>-2</v>
      </c>
      <c r="E13" s="218">
        <v>4</v>
      </c>
      <c r="F13" s="122">
        <v>4</v>
      </c>
      <c r="G13" s="154">
        <v>0</v>
      </c>
    </row>
    <row r="14" spans="1:13" ht="15.75" x14ac:dyDescent="0.2">
      <c r="A14" s="115" t="s">
        <v>408</v>
      </c>
      <c r="B14" s="122">
        <v>3</v>
      </c>
      <c r="C14" s="122">
        <v>2</v>
      </c>
      <c r="D14" s="135">
        <v>1</v>
      </c>
      <c r="E14" s="218">
        <v>2</v>
      </c>
      <c r="F14" s="122">
        <v>1</v>
      </c>
      <c r="G14" s="154">
        <v>1</v>
      </c>
    </row>
    <row r="15" spans="1:13" ht="15.75" x14ac:dyDescent="0.2">
      <c r="A15" s="115" t="s">
        <v>387</v>
      </c>
      <c r="B15" s="122">
        <v>3</v>
      </c>
      <c r="C15" s="122">
        <v>7</v>
      </c>
      <c r="D15" s="135">
        <v>-4</v>
      </c>
      <c r="E15" s="218">
        <v>3</v>
      </c>
      <c r="F15" s="122">
        <v>5</v>
      </c>
      <c r="G15" s="154">
        <v>-2</v>
      </c>
    </row>
    <row r="16" spans="1:13" ht="15.75" x14ac:dyDescent="0.2">
      <c r="A16" s="116" t="s">
        <v>374</v>
      </c>
      <c r="B16" s="122">
        <v>2</v>
      </c>
      <c r="C16" s="122">
        <v>2</v>
      </c>
      <c r="D16" s="135">
        <v>0</v>
      </c>
      <c r="E16" s="218">
        <v>2</v>
      </c>
      <c r="F16" s="122">
        <v>2</v>
      </c>
      <c r="G16" s="154">
        <v>0</v>
      </c>
    </row>
    <row r="17" spans="1:7" ht="15.6" customHeight="1" x14ac:dyDescent="0.2">
      <c r="A17" s="116" t="s">
        <v>147</v>
      </c>
      <c r="B17" s="122">
        <v>2</v>
      </c>
      <c r="C17" s="122">
        <v>12</v>
      </c>
      <c r="D17" s="135">
        <v>-10</v>
      </c>
      <c r="E17" s="218">
        <v>2</v>
      </c>
      <c r="F17" s="122">
        <v>7</v>
      </c>
      <c r="G17" s="154">
        <v>-5</v>
      </c>
    </row>
    <row r="18" spans="1:7" ht="15.6" customHeight="1" x14ac:dyDescent="0.2">
      <c r="A18" s="116" t="s">
        <v>409</v>
      </c>
      <c r="B18" s="122">
        <v>2</v>
      </c>
      <c r="C18" s="122">
        <v>2</v>
      </c>
      <c r="D18" s="135">
        <v>0</v>
      </c>
      <c r="E18" s="218">
        <v>1</v>
      </c>
      <c r="F18" s="122">
        <v>0</v>
      </c>
      <c r="G18" s="154">
        <v>1</v>
      </c>
    </row>
    <row r="19" spans="1:7" ht="15.6" customHeight="1" x14ac:dyDescent="0.2">
      <c r="A19" s="116" t="s">
        <v>410</v>
      </c>
      <c r="B19" s="122">
        <v>2</v>
      </c>
      <c r="C19" s="122">
        <v>2</v>
      </c>
      <c r="D19" s="135">
        <v>0</v>
      </c>
      <c r="E19" s="218">
        <v>1</v>
      </c>
      <c r="F19" s="122">
        <v>1</v>
      </c>
      <c r="G19" s="154">
        <v>0</v>
      </c>
    </row>
    <row r="20" spans="1:7" ht="15.6" customHeight="1" x14ac:dyDescent="0.2">
      <c r="A20" s="114" t="s">
        <v>411</v>
      </c>
      <c r="B20" s="122">
        <v>2</v>
      </c>
      <c r="C20" s="151">
        <v>12</v>
      </c>
      <c r="D20" s="135">
        <v>-10</v>
      </c>
      <c r="E20" s="218">
        <v>2</v>
      </c>
      <c r="F20" s="122">
        <v>10</v>
      </c>
      <c r="G20" s="154">
        <v>-8</v>
      </c>
    </row>
    <row r="21" spans="1:7" ht="31.15" customHeight="1" x14ac:dyDescent="0.2">
      <c r="A21" s="115" t="s">
        <v>413</v>
      </c>
      <c r="B21" s="122">
        <v>2</v>
      </c>
      <c r="C21" s="122">
        <v>4</v>
      </c>
      <c r="D21" s="135">
        <v>-2</v>
      </c>
      <c r="E21" s="218">
        <v>2</v>
      </c>
      <c r="F21" s="122">
        <v>1</v>
      </c>
      <c r="G21" s="154">
        <v>1</v>
      </c>
    </row>
    <row r="22" spans="1:7" ht="31.15" customHeight="1" x14ac:dyDescent="0.2">
      <c r="A22" s="115" t="s">
        <v>414</v>
      </c>
      <c r="B22" s="122">
        <v>2</v>
      </c>
      <c r="C22" s="122">
        <v>9</v>
      </c>
      <c r="D22" s="135">
        <v>-7</v>
      </c>
      <c r="E22" s="218">
        <v>2</v>
      </c>
      <c r="F22" s="122">
        <v>8</v>
      </c>
      <c r="G22" s="154">
        <v>-6</v>
      </c>
    </row>
    <row r="23" spans="1:7" ht="15.6" customHeight="1" x14ac:dyDescent="0.2">
      <c r="A23" s="115" t="s">
        <v>202</v>
      </c>
      <c r="B23" s="122">
        <v>2</v>
      </c>
      <c r="C23" s="122">
        <v>12</v>
      </c>
      <c r="D23" s="135">
        <v>-10</v>
      </c>
      <c r="E23" s="218">
        <v>2</v>
      </c>
      <c r="F23" s="122">
        <v>6</v>
      </c>
      <c r="G23" s="154">
        <v>-4</v>
      </c>
    </row>
    <row r="24" spans="1:7" ht="38.450000000000003" customHeight="1" x14ac:dyDescent="0.2">
      <c r="A24" s="252" t="s">
        <v>36</v>
      </c>
      <c r="B24" s="252"/>
      <c r="C24" s="252"/>
      <c r="D24" s="252"/>
      <c r="E24" s="252"/>
      <c r="F24" s="252"/>
      <c r="G24" s="252"/>
    </row>
    <row r="25" spans="1:7" ht="15.6" customHeight="1" x14ac:dyDescent="0.2">
      <c r="A25" s="115" t="s">
        <v>121</v>
      </c>
      <c r="B25" s="122">
        <v>13</v>
      </c>
      <c r="C25" s="122">
        <v>68</v>
      </c>
      <c r="D25" s="135">
        <v>-55</v>
      </c>
      <c r="E25" s="218">
        <v>5</v>
      </c>
      <c r="F25" s="122">
        <v>49</v>
      </c>
      <c r="G25" s="154">
        <v>-44</v>
      </c>
    </row>
    <row r="26" spans="1:7" ht="31.5" x14ac:dyDescent="0.2">
      <c r="A26" s="115" t="s">
        <v>114</v>
      </c>
      <c r="B26" s="122">
        <v>12</v>
      </c>
      <c r="C26" s="122">
        <v>63</v>
      </c>
      <c r="D26" s="135">
        <v>-51</v>
      </c>
      <c r="E26" s="218">
        <v>8</v>
      </c>
      <c r="F26" s="122">
        <v>48</v>
      </c>
      <c r="G26" s="154">
        <v>-40</v>
      </c>
    </row>
    <row r="27" spans="1:7" ht="31.5" x14ac:dyDescent="0.2">
      <c r="A27" s="115" t="s">
        <v>349</v>
      </c>
      <c r="B27" s="122">
        <v>9</v>
      </c>
      <c r="C27" s="122">
        <v>51</v>
      </c>
      <c r="D27" s="135">
        <v>-42</v>
      </c>
      <c r="E27" s="218">
        <v>7</v>
      </c>
      <c r="F27" s="122">
        <v>34</v>
      </c>
      <c r="G27" s="154">
        <v>-27</v>
      </c>
    </row>
    <row r="28" spans="1:7" ht="15.75" x14ac:dyDescent="0.2">
      <c r="A28" s="115" t="s">
        <v>206</v>
      </c>
      <c r="B28" s="122">
        <v>8</v>
      </c>
      <c r="C28" s="122">
        <v>14</v>
      </c>
      <c r="D28" s="135">
        <v>-6</v>
      </c>
      <c r="E28" s="218">
        <v>3</v>
      </c>
      <c r="F28" s="122">
        <v>8</v>
      </c>
      <c r="G28" s="154">
        <v>-5</v>
      </c>
    </row>
    <row r="29" spans="1:7" ht="15.75" x14ac:dyDescent="0.2">
      <c r="A29" s="115" t="s">
        <v>348</v>
      </c>
      <c r="B29" s="122">
        <v>7</v>
      </c>
      <c r="C29" s="122">
        <v>0</v>
      </c>
      <c r="D29" s="135">
        <v>7</v>
      </c>
      <c r="E29" s="218">
        <v>5</v>
      </c>
      <c r="F29" s="122">
        <v>0</v>
      </c>
      <c r="G29" s="154">
        <v>5</v>
      </c>
    </row>
    <row r="30" spans="1:7" ht="15.6" customHeight="1" x14ac:dyDescent="0.2">
      <c r="A30" s="115" t="s">
        <v>137</v>
      </c>
      <c r="B30" s="122">
        <v>7</v>
      </c>
      <c r="C30" s="122">
        <v>46</v>
      </c>
      <c r="D30" s="135">
        <v>-39</v>
      </c>
      <c r="E30" s="218">
        <v>2</v>
      </c>
      <c r="F30" s="122">
        <v>30</v>
      </c>
      <c r="G30" s="154">
        <v>-28</v>
      </c>
    </row>
    <row r="31" spans="1:7" ht="15.6" customHeight="1" x14ac:dyDescent="0.2">
      <c r="A31" s="115" t="s">
        <v>417</v>
      </c>
      <c r="B31" s="122">
        <v>6</v>
      </c>
      <c r="C31" s="122">
        <v>4</v>
      </c>
      <c r="D31" s="135">
        <v>2</v>
      </c>
      <c r="E31" s="218">
        <v>6</v>
      </c>
      <c r="F31" s="122">
        <v>2</v>
      </c>
      <c r="G31" s="154">
        <v>4</v>
      </c>
    </row>
    <row r="32" spans="1:7" ht="15.75" x14ac:dyDescent="0.2">
      <c r="A32" s="115" t="s">
        <v>321</v>
      </c>
      <c r="B32" s="122">
        <v>6</v>
      </c>
      <c r="C32" s="122">
        <v>9</v>
      </c>
      <c r="D32" s="135">
        <v>-3</v>
      </c>
      <c r="E32" s="218">
        <v>6</v>
      </c>
      <c r="F32" s="122">
        <v>6</v>
      </c>
      <c r="G32" s="154">
        <v>0</v>
      </c>
    </row>
    <row r="33" spans="1:7" ht="15.6" customHeight="1" x14ac:dyDescent="0.2">
      <c r="A33" s="115" t="s">
        <v>203</v>
      </c>
      <c r="B33" s="122">
        <v>6</v>
      </c>
      <c r="C33" s="122">
        <v>30</v>
      </c>
      <c r="D33" s="135">
        <v>-24</v>
      </c>
      <c r="E33" s="218">
        <v>5</v>
      </c>
      <c r="F33" s="122">
        <v>20</v>
      </c>
      <c r="G33" s="154">
        <v>-15</v>
      </c>
    </row>
    <row r="34" spans="1:7" ht="15.75" x14ac:dyDescent="0.2">
      <c r="A34" s="115" t="s">
        <v>415</v>
      </c>
      <c r="B34" s="122">
        <v>5</v>
      </c>
      <c r="C34" s="122">
        <v>0</v>
      </c>
      <c r="D34" s="135">
        <v>5</v>
      </c>
      <c r="E34" s="218">
        <v>4</v>
      </c>
      <c r="F34" s="122">
        <v>0</v>
      </c>
      <c r="G34" s="154">
        <v>4</v>
      </c>
    </row>
    <row r="35" spans="1:7" ht="15.75" x14ac:dyDescent="0.2">
      <c r="A35" s="115" t="s">
        <v>153</v>
      </c>
      <c r="B35" s="122">
        <v>5</v>
      </c>
      <c r="C35" s="122">
        <v>26</v>
      </c>
      <c r="D35" s="135">
        <v>-21</v>
      </c>
      <c r="E35" s="218">
        <v>2</v>
      </c>
      <c r="F35" s="122">
        <v>17</v>
      </c>
      <c r="G35" s="154">
        <v>-15</v>
      </c>
    </row>
    <row r="36" spans="1:7" ht="15.75" x14ac:dyDescent="0.2">
      <c r="A36" s="115" t="s">
        <v>151</v>
      </c>
      <c r="B36" s="122">
        <v>5</v>
      </c>
      <c r="C36" s="122">
        <v>11</v>
      </c>
      <c r="D36" s="135">
        <v>-6</v>
      </c>
      <c r="E36" s="218">
        <v>3</v>
      </c>
      <c r="F36" s="122">
        <v>7</v>
      </c>
      <c r="G36" s="154">
        <v>-4</v>
      </c>
    </row>
    <row r="37" spans="1:7" ht="15.75" x14ac:dyDescent="0.2">
      <c r="A37" s="115" t="s">
        <v>205</v>
      </c>
      <c r="B37" s="122">
        <v>4</v>
      </c>
      <c r="C37" s="122">
        <v>10</v>
      </c>
      <c r="D37" s="135">
        <v>-6</v>
      </c>
      <c r="E37" s="218">
        <v>4</v>
      </c>
      <c r="F37" s="122">
        <v>8</v>
      </c>
      <c r="G37" s="154">
        <v>-4</v>
      </c>
    </row>
    <row r="38" spans="1:7" ht="31.5" x14ac:dyDescent="0.2">
      <c r="A38" s="115" t="s">
        <v>416</v>
      </c>
      <c r="B38" s="122">
        <v>4</v>
      </c>
      <c r="C38" s="122">
        <v>0</v>
      </c>
      <c r="D38" s="135">
        <v>4</v>
      </c>
      <c r="E38" s="218">
        <v>4</v>
      </c>
      <c r="F38" s="122">
        <v>0</v>
      </c>
      <c r="G38" s="154">
        <v>4</v>
      </c>
    </row>
    <row r="39" spans="1:7" ht="15.75" x14ac:dyDescent="0.2">
      <c r="A39" s="115" t="s">
        <v>350</v>
      </c>
      <c r="B39" s="122">
        <v>3</v>
      </c>
      <c r="C39" s="122">
        <v>2</v>
      </c>
      <c r="D39" s="135">
        <v>1</v>
      </c>
      <c r="E39" s="218">
        <v>2</v>
      </c>
      <c r="F39" s="122">
        <v>2</v>
      </c>
      <c r="G39" s="154">
        <v>0</v>
      </c>
    </row>
    <row r="40" spans="1:7" ht="38.450000000000003" customHeight="1" x14ac:dyDescent="0.2">
      <c r="A40" s="252" t="s">
        <v>37</v>
      </c>
      <c r="B40" s="252"/>
      <c r="C40" s="252"/>
      <c r="D40" s="252"/>
      <c r="E40" s="252"/>
      <c r="F40" s="252"/>
      <c r="G40" s="252"/>
    </row>
    <row r="41" spans="1:7" ht="15.75" x14ac:dyDescent="0.2">
      <c r="A41" s="116" t="s">
        <v>103</v>
      </c>
      <c r="B41" s="122">
        <v>46</v>
      </c>
      <c r="C41" s="122">
        <v>219</v>
      </c>
      <c r="D41" s="135">
        <v>-173</v>
      </c>
      <c r="E41" s="218">
        <v>25</v>
      </c>
      <c r="F41" s="122">
        <v>156</v>
      </c>
      <c r="G41" s="154">
        <v>-131</v>
      </c>
    </row>
    <row r="42" spans="1:7" ht="15.75" x14ac:dyDescent="0.2">
      <c r="A42" s="116" t="s">
        <v>110</v>
      </c>
      <c r="B42" s="122">
        <v>14</v>
      </c>
      <c r="C42" s="122">
        <v>123</v>
      </c>
      <c r="D42" s="135">
        <v>-109</v>
      </c>
      <c r="E42" s="218">
        <v>4</v>
      </c>
      <c r="F42" s="122">
        <v>89</v>
      </c>
      <c r="G42" s="154">
        <v>-85</v>
      </c>
    </row>
    <row r="43" spans="1:7" ht="15.75" x14ac:dyDescent="0.2">
      <c r="A43" s="116" t="s">
        <v>113</v>
      </c>
      <c r="B43" s="122">
        <v>8</v>
      </c>
      <c r="C43" s="122">
        <v>38</v>
      </c>
      <c r="D43" s="135">
        <v>-30</v>
      </c>
      <c r="E43" s="218">
        <v>6</v>
      </c>
      <c r="F43" s="122">
        <v>24</v>
      </c>
      <c r="G43" s="154">
        <v>-18</v>
      </c>
    </row>
    <row r="44" spans="1:7" ht="31.5" x14ac:dyDescent="0.2">
      <c r="A44" s="116" t="s">
        <v>393</v>
      </c>
      <c r="B44" s="122">
        <v>6</v>
      </c>
      <c r="C44" s="122">
        <v>16</v>
      </c>
      <c r="D44" s="135">
        <v>-10</v>
      </c>
      <c r="E44" s="218">
        <v>2</v>
      </c>
      <c r="F44" s="122">
        <v>12</v>
      </c>
      <c r="G44" s="154">
        <v>-10</v>
      </c>
    </row>
    <row r="45" spans="1:7" ht="15.75" x14ac:dyDescent="0.2">
      <c r="A45" s="116" t="s">
        <v>368</v>
      </c>
      <c r="B45" s="122">
        <v>6</v>
      </c>
      <c r="C45" s="122">
        <v>6</v>
      </c>
      <c r="D45" s="135">
        <v>0</v>
      </c>
      <c r="E45" s="218">
        <v>6</v>
      </c>
      <c r="F45" s="122">
        <v>5</v>
      </c>
      <c r="G45" s="154">
        <v>1</v>
      </c>
    </row>
    <row r="46" spans="1:7" ht="15.75" x14ac:dyDescent="0.2">
      <c r="A46" s="116" t="s">
        <v>351</v>
      </c>
      <c r="B46" s="122">
        <v>5</v>
      </c>
      <c r="C46" s="122">
        <v>1</v>
      </c>
      <c r="D46" s="135">
        <v>4</v>
      </c>
      <c r="E46" s="218">
        <v>3</v>
      </c>
      <c r="F46" s="122">
        <v>1</v>
      </c>
      <c r="G46" s="154">
        <v>2</v>
      </c>
    </row>
    <row r="47" spans="1:7" ht="31.5" x14ac:dyDescent="0.2">
      <c r="A47" s="116" t="s">
        <v>418</v>
      </c>
      <c r="B47" s="122">
        <v>4</v>
      </c>
      <c r="C47" s="122">
        <v>15</v>
      </c>
      <c r="D47" s="135">
        <v>-11</v>
      </c>
      <c r="E47" s="218">
        <v>4</v>
      </c>
      <c r="F47" s="122">
        <v>12</v>
      </c>
      <c r="G47" s="154">
        <v>-8</v>
      </c>
    </row>
    <row r="48" spans="1:7" ht="15.75" x14ac:dyDescent="0.2">
      <c r="A48" s="116" t="s">
        <v>127</v>
      </c>
      <c r="B48" s="122">
        <v>4</v>
      </c>
      <c r="C48" s="122">
        <v>33</v>
      </c>
      <c r="D48" s="135">
        <v>-29</v>
      </c>
      <c r="E48" s="218">
        <v>1</v>
      </c>
      <c r="F48" s="122">
        <v>21</v>
      </c>
      <c r="G48" s="154">
        <v>-20</v>
      </c>
    </row>
    <row r="49" spans="1:7" ht="15.75" x14ac:dyDescent="0.2">
      <c r="A49" s="116" t="s">
        <v>208</v>
      </c>
      <c r="B49" s="122">
        <v>4</v>
      </c>
      <c r="C49" s="122">
        <v>16</v>
      </c>
      <c r="D49" s="135">
        <v>-12</v>
      </c>
      <c r="E49" s="218">
        <v>2</v>
      </c>
      <c r="F49" s="122">
        <v>11</v>
      </c>
      <c r="G49" s="154">
        <v>-9</v>
      </c>
    </row>
    <row r="50" spans="1:7" ht="15.75" x14ac:dyDescent="0.2">
      <c r="A50" s="116" t="s">
        <v>155</v>
      </c>
      <c r="B50" s="122">
        <v>3</v>
      </c>
      <c r="C50" s="122">
        <v>5</v>
      </c>
      <c r="D50" s="135">
        <v>-2</v>
      </c>
      <c r="E50" s="218">
        <v>3</v>
      </c>
      <c r="F50" s="122">
        <v>2</v>
      </c>
      <c r="G50" s="154">
        <v>1</v>
      </c>
    </row>
    <row r="51" spans="1:7" ht="15.75" x14ac:dyDescent="0.2">
      <c r="A51" s="116" t="s">
        <v>154</v>
      </c>
      <c r="B51" s="122">
        <v>3</v>
      </c>
      <c r="C51" s="122">
        <v>12</v>
      </c>
      <c r="D51" s="135">
        <v>-9</v>
      </c>
      <c r="E51" s="218">
        <v>3</v>
      </c>
      <c r="F51" s="122">
        <v>9</v>
      </c>
      <c r="G51" s="154">
        <v>-6</v>
      </c>
    </row>
    <row r="52" spans="1:7" ht="15.6" customHeight="1" x14ac:dyDescent="0.2">
      <c r="A52" s="116" t="s">
        <v>419</v>
      </c>
      <c r="B52" s="122">
        <v>3</v>
      </c>
      <c r="C52" s="122">
        <v>4</v>
      </c>
      <c r="D52" s="135">
        <v>-1</v>
      </c>
      <c r="E52" s="218">
        <v>2</v>
      </c>
      <c r="F52" s="122">
        <v>3</v>
      </c>
      <c r="G52" s="154">
        <v>-1</v>
      </c>
    </row>
    <row r="53" spans="1:7" ht="31.5" x14ac:dyDescent="0.2">
      <c r="A53" s="116" t="s">
        <v>420</v>
      </c>
      <c r="B53" s="122">
        <v>3</v>
      </c>
      <c r="C53" s="122">
        <v>2</v>
      </c>
      <c r="D53" s="135">
        <v>1</v>
      </c>
      <c r="E53" s="218">
        <v>3</v>
      </c>
      <c r="F53" s="122">
        <v>2</v>
      </c>
      <c r="G53" s="154">
        <v>1</v>
      </c>
    </row>
    <row r="54" spans="1:7" ht="15.75" x14ac:dyDescent="0.2">
      <c r="A54" s="116" t="s">
        <v>156</v>
      </c>
      <c r="B54" s="122">
        <v>3</v>
      </c>
      <c r="C54" s="122">
        <v>22</v>
      </c>
      <c r="D54" s="135">
        <v>-19</v>
      </c>
      <c r="E54" s="218">
        <v>2</v>
      </c>
      <c r="F54" s="122">
        <v>16</v>
      </c>
      <c r="G54" s="154">
        <v>-14</v>
      </c>
    </row>
    <row r="55" spans="1:7" ht="15.75" x14ac:dyDescent="0.2">
      <c r="A55" s="116" t="s">
        <v>421</v>
      </c>
      <c r="B55" s="122">
        <v>2</v>
      </c>
      <c r="C55" s="122">
        <v>2</v>
      </c>
      <c r="D55" s="135">
        <v>0</v>
      </c>
      <c r="E55" s="218">
        <v>1</v>
      </c>
      <c r="F55" s="122">
        <v>2</v>
      </c>
      <c r="G55" s="154">
        <v>-1</v>
      </c>
    </row>
    <row r="56" spans="1:7" ht="38.450000000000003" customHeight="1" x14ac:dyDescent="0.2">
      <c r="A56" s="252" t="s">
        <v>38</v>
      </c>
      <c r="B56" s="252"/>
      <c r="C56" s="252"/>
      <c r="D56" s="252"/>
      <c r="E56" s="252"/>
      <c r="F56" s="252"/>
      <c r="G56" s="252"/>
    </row>
    <row r="57" spans="1:7" ht="15.75" x14ac:dyDescent="0.2">
      <c r="A57" s="115" t="s">
        <v>141</v>
      </c>
      <c r="B57" s="122">
        <v>26</v>
      </c>
      <c r="C57" s="122">
        <v>274</v>
      </c>
      <c r="D57" s="135">
        <v>-248</v>
      </c>
      <c r="E57" s="218">
        <v>17</v>
      </c>
      <c r="F57" s="122">
        <v>200</v>
      </c>
      <c r="G57" s="154">
        <v>-183</v>
      </c>
    </row>
    <row r="58" spans="1:7" ht="15.75" x14ac:dyDescent="0.2">
      <c r="A58" s="115" t="s">
        <v>128</v>
      </c>
      <c r="B58" s="122">
        <v>13</v>
      </c>
      <c r="C58" s="122">
        <v>64</v>
      </c>
      <c r="D58" s="135">
        <v>-51</v>
      </c>
      <c r="E58" s="218">
        <v>6</v>
      </c>
      <c r="F58" s="122">
        <v>47</v>
      </c>
      <c r="G58" s="154">
        <v>-41</v>
      </c>
    </row>
    <row r="59" spans="1:7" ht="15.75" x14ac:dyDescent="0.2">
      <c r="A59" s="115" t="s">
        <v>120</v>
      </c>
      <c r="B59" s="122">
        <v>11</v>
      </c>
      <c r="C59" s="122">
        <v>60</v>
      </c>
      <c r="D59" s="135">
        <v>-49</v>
      </c>
      <c r="E59" s="218">
        <v>5</v>
      </c>
      <c r="F59" s="122">
        <v>46</v>
      </c>
      <c r="G59" s="154">
        <v>-41</v>
      </c>
    </row>
    <row r="60" spans="1:7" ht="15.75" x14ac:dyDescent="0.2">
      <c r="A60" s="115" t="s">
        <v>157</v>
      </c>
      <c r="B60" s="117">
        <v>6</v>
      </c>
      <c r="C60" s="122">
        <v>14</v>
      </c>
      <c r="D60" s="135">
        <v>-8</v>
      </c>
      <c r="E60" s="218">
        <v>0</v>
      </c>
      <c r="F60" s="122">
        <v>11</v>
      </c>
      <c r="G60" s="154">
        <v>-11</v>
      </c>
    </row>
    <row r="61" spans="1:7" ht="15.75" x14ac:dyDescent="0.2">
      <c r="A61" s="115" t="s">
        <v>161</v>
      </c>
      <c r="B61" s="122">
        <v>5</v>
      </c>
      <c r="C61" s="122">
        <v>22</v>
      </c>
      <c r="D61" s="135">
        <v>-17</v>
      </c>
      <c r="E61" s="218">
        <v>3</v>
      </c>
      <c r="F61" s="122">
        <v>19</v>
      </c>
      <c r="G61" s="154">
        <v>-16</v>
      </c>
    </row>
    <row r="62" spans="1:7" ht="15.75" x14ac:dyDescent="0.2">
      <c r="A62" s="115" t="s">
        <v>158</v>
      </c>
      <c r="B62" s="122">
        <v>5</v>
      </c>
      <c r="C62" s="122">
        <v>75</v>
      </c>
      <c r="D62" s="135">
        <v>-70</v>
      </c>
      <c r="E62" s="218">
        <v>3</v>
      </c>
      <c r="F62" s="122">
        <v>61</v>
      </c>
      <c r="G62" s="154">
        <v>-58</v>
      </c>
    </row>
    <row r="63" spans="1:7" ht="31.15" customHeight="1" x14ac:dyDescent="0.2">
      <c r="A63" s="115" t="s">
        <v>162</v>
      </c>
      <c r="B63" s="122">
        <v>4</v>
      </c>
      <c r="C63" s="122">
        <v>26</v>
      </c>
      <c r="D63" s="135">
        <v>-22</v>
      </c>
      <c r="E63" s="218">
        <v>2</v>
      </c>
      <c r="F63" s="122">
        <v>17</v>
      </c>
      <c r="G63" s="154">
        <v>-15</v>
      </c>
    </row>
    <row r="64" spans="1:7" ht="31.15" customHeight="1" x14ac:dyDescent="0.2">
      <c r="A64" s="115" t="s">
        <v>382</v>
      </c>
      <c r="B64" s="122">
        <v>3</v>
      </c>
      <c r="C64" s="122">
        <v>11</v>
      </c>
      <c r="D64" s="135">
        <v>-8</v>
      </c>
      <c r="E64" s="218">
        <v>1</v>
      </c>
      <c r="F64" s="122">
        <v>8</v>
      </c>
      <c r="G64" s="154">
        <v>-7</v>
      </c>
    </row>
    <row r="65" spans="1:7" ht="15.6" customHeight="1" x14ac:dyDescent="0.2">
      <c r="A65" s="115" t="s">
        <v>422</v>
      </c>
      <c r="B65" s="122">
        <v>3</v>
      </c>
      <c r="C65" s="122">
        <v>5</v>
      </c>
      <c r="D65" s="135">
        <v>-2</v>
      </c>
      <c r="E65" s="218">
        <v>3</v>
      </c>
      <c r="F65" s="122">
        <v>5</v>
      </c>
      <c r="G65" s="154">
        <v>-2</v>
      </c>
    </row>
    <row r="66" spans="1:7" ht="15.6" customHeight="1" x14ac:dyDescent="0.2">
      <c r="A66" s="115" t="s">
        <v>159</v>
      </c>
      <c r="B66" s="122">
        <v>2</v>
      </c>
      <c r="C66" s="122">
        <v>37</v>
      </c>
      <c r="D66" s="135">
        <v>-35</v>
      </c>
      <c r="E66" s="218">
        <v>1</v>
      </c>
      <c r="F66" s="122">
        <v>28</v>
      </c>
      <c r="G66" s="154">
        <v>-27</v>
      </c>
    </row>
    <row r="67" spans="1:7" ht="15.75" x14ac:dyDescent="0.2">
      <c r="A67" s="115" t="s">
        <v>302</v>
      </c>
      <c r="B67" s="122">
        <v>2</v>
      </c>
      <c r="C67" s="122">
        <v>6</v>
      </c>
      <c r="D67" s="135">
        <v>-4</v>
      </c>
      <c r="E67" s="218">
        <v>1</v>
      </c>
      <c r="F67" s="122">
        <v>4</v>
      </c>
      <c r="G67" s="154">
        <v>-3</v>
      </c>
    </row>
    <row r="68" spans="1:7" ht="15.75" x14ac:dyDescent="0.2">
      <c r="A68" s="115" t="s">
        <v>160</v>
      </c>
      <c r="B68" s="122">
        <v>2</v>
      </c>
      <c r="C68" s="122">
        <v>31</v>
      </c>
      <c r="D68" s="135">
        <v>-29</v>
      </c>
      <c r="E68" s="218">
        <v>1</v>
      </c>
      <c r="F68" s="122">
        <v>22</v>
      </c>
      <c r="G68" s="154">
        <v>-21</v>
      </c>
    </row>
    <row r="69" spans="1:7" ht="15.75" x14ac:dyDescent="0.2">
      <c r="A69" s="115" t="s">
        <v>192</v>
      </c>
      <c r="B69" s="122">
        <v>2</v>
      </c>
      <c r="C69" s="122">
        <v>36</v>
      </c>
      <c r="D69" s="135">
        <v>-34</v>
      </c>
      <c r="E69" s="218">
        <v>0</v>
      </c>
      <c r="F69" s="122">
        <v>29</v>
      </c>
      <c r="G69" s="154">
        <v>-29</v>
      </c>
    </row>
    <row r="70" spans="1:7" ht="15.75" x14ac:dyDescent="0.2">
      <c r="A70" s="115" t="s">
        <v>211</v>
      </c>
      <c r="B70" s="122">
        <v>2</v>
      </c>
      <c r="C70" s="122">
        <v>10</v>
      </c>
      <c r="D70" s="135">
        <v>-8</v>
      </c>
      <c r="E70" s="218">
        <v>1</v>
      </c>
      <c r="F70" s="122">
        <v>8</v>
      </c>
      <c r="G70" s="154">
        <v>-7</v>
      </c>
    </row>
    <row r="71" spans="1:7" ht="31.5" x14ac:dyDescent="0.2">
      <c r="A71" s="115" t="s">
        <v>423</v>
      </c>
      <c r="B71" s="122">
        <v>1</v>
      </c>
      <c r="C71" s="122">
        <v>2</v>
      </c>
      <c r="D71" s="135">
        <v>-1</v>
      </c>
      <c r="E71" s="218">
        <v>1</v>
      </c>
      <c r="F71" s="122">
        <v>1</v>
      </c>
      <c r="G71" s="154">
        <v>0</v>
      </c>
    </row>
    <row r="72" spans="1:7" ht="38.450000000000003" customHeight="1" x14ac:dyDescent="0.2">
      <c r="A72" s="252" t="s">
        <v>39</v>
      </c>
      <c r="B72" s="252"/>
      <c r="C72" s="252"/>
      <c r="D72" s="252"/>
      <c r="E72" s="252"/>
      <c r="F72" s="252"/>
      <c r="G72" s="252"/>
    </row>
    <row r="73" spans="1:7" ht="16.899999999999999" customHeight="1" x14ac:dyDescent="0.2">
      <c r="A73" s="115" t="s">
        <v>98</v>
      </c>
      <c r="B73" s="122">
        <v>40</v>
      </c>
      <c r="C73" s="122">
        <v>457</v>
      </c>
      <c r="D73" s="135">
        <v>-417</v>
      </c>
      <c r="E73" s="122">
        <v>14</v>
      </c>
      <c r="F73" s="122">
        <v>319</v>
      </c>
      <c r="G73" s="135">
        <v>-305</v>
      </c>
    </row>
    <row r="74" spans="1:7" ht="16.899999999999999" customHeight="1" x14ac:dyDescent="0.2">
      <c r="A74" s="115" t="s">
        <v>100</v>
      </c>
      <c r="B74" s="122">
        <v>34</v>
      </c>
      <c r="C74" s="122">
        <v>273</v>
      </c>
      <c r="D74" s="135">
        <v>-239</v>
      </c>
      <c r="E74" s="122">
        <v>21</v>
      </c>
      <c r="F74" s="122">
        <v>217</v>
      </c>
      <c r="G74" s="135">
        <v>-196</v>
      </c>
    </row>
    <row r="75" spans="1:7" ht="16.899999999999999" customHeight="1" x14ac:dyDescent="0.2">
      <c r="A75" s="115" t="s">
        <v>104</v>
      </c>
      <c r="B75" s="122">
        <v>22</v>
      </c>
      <c r="C75" s="122">
        <v>242</v>
      </c>
      <c r="D75" s="135">
        <v>-220</v>
      </c>
      <c r="E75" s="122">
        <v>11</v>
      </c>
      <c r="F75" s="122">
        <v>178</v>
      </c>
      <c r="G75" s="135">
        <v>-167</v>
      </c>
    </row>
    <row r="76" spans="1:7" ht="16.899999999999999" customHeight="1" x14ac:dyDescent="0.2">
      <c r="A76" s="115" t="s">
        <v>106</v>
      </c>
      <c r="B76" s="122">
        <v>14</v>
      </c>
      <c r="C76" s="122">
        <v>129</v>
      </c>
      <c r="D76" s="135">
        <v>-115</v>
      </c>
      <c r="E76" s="122">
        <v>8</v>
      </c>
      <c r="F76" s="122">
        <v>94</v>
      </c>
      <c r="G76" s="135">
        <v>-86</v>
      </c>
    </row>
    <row r="77" spans="1:7" ht="16.899999999999999" customHeight="1" x14ac:dyDescent="0.2">
      <c r="A77" s="115" t="s">
        <v>105</v>
      </c>
      <c r="B77" s="122">
        <v>10</v>
      </c>
      <c r="C77" s="122">
        <v>206</v>
      </c>
      <c r="D77" s="135">
        <v>-196</v>
      </c>
      <c r="E77" s="122">
        <v>5</v>
      </c>
      <c r="F77" s="122">
        <v>152</v>
      </c>
      <c r="G77" s="135">
        <v>-147</v>
      </c>
    </row>
    <row r="78" spans="1:7" ht="16.899999999999999" customHeight="1" x14ac:dyDescent="0.2">
      <c r="A78" s="115" t="s">
        <v>126</v>
      </c>
      <c r="B78" s="122">
        <v>9</v>
      </c>
      <c r="C78" s="122">
        <v>58</v>
      </c>
      <c r="D78" s="135">
        <v>-49</v>
      </c>
      <c r="E78" s="122">
        <v>3</v>
      </c>
      <c r="F78" s="122">
        <v>39</v>
      </c>
      <c r="G78" s="135">
        <v>-36</v>
      </c>
    </row>
    <row r="79" spans="1:7" ht="16.899999999999999" customHeight="1" x14ac:dyDescent="0.2">
      <c r="A79" s="115" t="s">
        <v>343</v>
      </c>
      <c r="B79" s="122">
        <v>8</v>
      </c>
      <c r="C79" s="122">
        <v>8</v>
      </c>
      <c r="D79" s="135">
        <v>0</v>
      </c>
      <c r="E79" s="122">
        <v>6</v>
      </c>
      <c r="F79" s="122">
        <v>6</v>
      </c>
      <c r="G79" s="135">
        <v>0</v>
      </c>
    </row>
    <row r="80" spans="1:7" ht="16.899999999999999" customHeight="1" x14ac:dyDescent="0.2">
      <c r="A80" s="115" t="s">
        <v>376</v>
      </c>
      <c r="B80" s="122">
        <v>7</v>
      </c>
      <c r="C80" s="122">
        <v>4</v>
      </c>
      <c r="D80" s="135">
        <v>3</v>
      </c>
      <c r="E80" s="122">
        <v>5</v>
      </c>
      <c r="F80" s="122">
        <v>2</v>
      </c>
      <c r="G80" s="135">
        <v>3</v>
      </c>
    </row>
    <row r="81" spans="1:7" ht="16.899999999999999" customHeight="1" x14ac:dyDescent="0.2">
      <c r="A81" s="115" t="s">
        <v>124</v>
      </c>
      <c r="B81" s="122">
        <v>6</v>
      </c>
      <c r="C81" s="122">
        <v>29</v>
      </c>
      <c r="D81" s="135">
        <v>-23</v>
      </c>
      <c r="E81" s="122">
        <v>3</v>
      </c>
      <c r="F81" s="122">
        <v>18</v>
      </c>
      <c r="G81" s="135">
        <v>-15</v>
      </c>
    </row>
    <row r="82" spans="1:7" ht="18.600000000000001" customHeight="1" x14ac:dyDescent="0.2">
      <c r="A82" s="115" t="s">
        <v>163</v>
      </c>
      <c r="B82" s="122">
        <v>4</v>
      </c>
      <c r="C82" s="122">
        <v>24</v>
      </c>
      <c r="D82" s="135">
        <v>-20</v>
      </c>
      <c r="E82" s="122">
        <v>1</v>
      </c>
      <c r="F82" s="122">
        <v>19</v>
      </c>
      <c r="G82" s="135">
        <v>-18</v>
      </c>
    </row>
    <row r="83" spans="1:7" ht="18.600000000000001" customHeight="1" x14ac:dyDescent="0.2">
      <c r="A83" s="115" t="s">
        <v>164</v>
      </c>
      <c r="B83" s="122">
        <v>4</v>
      </c>
      <c r="C83" s="122">
        <v>19</v>
      </c>
      <c r="D83" s="135">
        <v>-15</v>
      </c>
      <c r="E83" s="122">
        <v>3</v>
      </c>
      <c r="F83" s="122">
        <v>18</v>
      </c>
      <c r="G83" s="135">
        <v>-15</v>
      </c>
    </row>
    <row r="84" spans="1:7" ht="81.599999999999994" customHeight="1" x14ac:dyDescent="0.2">
      <c r="A84" s="115" t="s">
        <v>200</v>
      </c>
      <c r="B84" s="122">
        <v>3</v>
      </c>
      <c r="C84" s="122">
        <v>102</v>
      </c>
      <c r="D84" s="135">
        <v>-99</v>
      </c>
      <c r="E84" s="122">
        <v>2</v>
      </c>
      <c r="F84" s="122">
        <v>76</v>
      </c>
      <c r="G84" s="135">
        <v>-74</v>
      </c>
    </row>
    <row r="85" spans="1:7" ht="31.15" customHeight="1" x14ac:dyDescent="0.2">
      <c r="A85" s="115" t="s">
        <v>424</v>
      </c>
      <c r="B85" s="122">
        <v>3</v>
      </c>
      <c r="C85" s="122">
        <v>1</v>
      </c>
      <c r="D85" s="135">
        <v>2</v>
      </c>
      <c r="E85" s="122">
        <v>3</v>
      </c>
      <c r="F85" s="122">
        <v>0</v>
      </c>
      <c r="G85" s="135">
        <v>3</v>
      </c>
    </row>
    <row r="86" spans="1:7" ht="16.899999999999999" customHeight="1" x14ac:dyDescent="0.2">
      <c r="A86" s="115" t="s">
        <v>132</v>
      </c>
      <c r="B86" s="122">
        <v>2</v>
      </c>
      <c r="C86" s="122">
        <v>20</v>
      </c>
      <c r="D86" s="135">
        <v>-18</v>
      </c>
      <c r="E86" s="122">
        <v>0</v>
      </c>
      <c r="F86" s="122">
        <v>14</v>
      </c>
      <c r="G86" s="135">
        <v>-14</v>
      </c>
    </row>
    <row r="87" spans="1:7" ht="31.15" customHeight="1" x14ac:dyDescent="0.2">
      <c r="A87" s="115" t="s">
        <v>194</v>
      </c>
      <c r="B87" s="122">
        <v>2</v>
      </c>
      <c r="C87" s="122">
        <v>20</v>
      </c>
      <c r="D87" s="135">
        <v>-18</v>
      </c>
      <c r="E87" s="122">
        <v>1</v>
      </c>
      <c r="F87" s="122">
        <v>13</v>
      </c>
      <c r="G87" s="135">
        <v>-12</v>
      </c>
    </row>
    <row r="88" spans="1:7" ht="38.450000000000003" customHeight="1" x14ac:dyDescent="0.2">
      <c r="A88" s="252" t="s">
        <v>165</v>
      </c>
      <c r="B88" s="252"/>
      <c r="C88" s="252"/>
      <c r="D88" s="252"/>
      <c r="E88" s="252"/>
      <c r="F88" s="252"/>
      <c r="G88" s="252"/>
    </row>
    <row r="89" spans="1:7" ht="50.45" customHeight="1" x14ac:dyDescent="0.2">
      <c r="A89" s="115" t="s">
        <v>115</v>
      </c>
      <c r="B89" s="122">
        <v>10</v>
      </c>
      <c r="C89" s="122">
        <v>363</v>
      </c>
      <c r="D89" s="135">
        <v>-353</v>
      </c>
      <c r="E89" s="218">
        <v>4</v>
      </c>
      <c r="F89" s="122">
        <v>296</v>
      </c>
      <c r="G89" s="154">
        <v>-292</v>
      </c>
    </row>
    <row r="90" spans="1:7" ht="15.6" customHeight="1" x14ac:dyDescent="0.2">
      <c r="A90" s="115" t="s">
        <v>174</v>
      </c>
      <c r="B90" s="122">
        <v>4</v>
      </c>
      <c r="C90" s="122">
        <v>50</v>
      </c>
      <c r="D90" s="135">
        <v>-46</v>
      </c>
      <c r="E90" s="218">
        <v>3</v>
      </c>
      <c r="F90" s="122">
        <v>43</v>
      </c>
      <c r="G90" s="154">
        <v>-40</v>
      </c>
    </row>
    <row r="91" spans="1:7" ht="15.6" customHeight="1" x14ac:dyDescent="0.2">
      <c r="A91" s="115" t="s">
        <v>173</v>
      </c>
      <c r="B91" s="122">
        <v>2</v>
      </c>
      <c r="C91" s="122">
        <v>14</v>
      </c>
      <c r="D91" s="135">
        <v>-12</v>
      </c>
      <c r="E91" s="218">
        <v>2</v>
      </c>
      <c r="F91" s="122">
        <v>14</v>
      </c>
      <c r="G91" s="154">
        <v>-12</v>
      </c>
    </row>
    <row r="92" spans="1:7" ht="16.149999999999999" customHeight="1" x14ac:dyDescent="0.2">
      <c r="A92" s="115" t="s">
        <v>172</v>
      </c>
      <c r="B92" s="122">
        <v>2</v>
      </c>
      <c r="C92" s="151">
        <v>23</v>
      </c>
      <c r="D92" s="135">
        <v>-21</v>
      </c>
      <c r="E92" s="218">
        <v>1</v>
      </c>
      <c r="F92" s="122">
        <v>17</v>
      </c>
      <c r="G92" s="154">
        <v>-16</v>
      </c>
    </row>
    <row r="93" spans="1:7" ht="15.75" x14ac:dyDescent="0.2">
      <c r="A93" s="115" t="s">
        <v>167</v>
      </c>
      <c r="B93" s="122">
        <v>1</v>
      </c>
      <c r="C93" s="122">
        <v>11</v>
      </c>
      <c r="D93" s="135">
        <v>-10</v>
      </c>
      <c r="E93" s="218">
        <v>0</v>
      </c>
      <c r="F93" s="122">
        <v>9</v>
      </c>
      <c r="G93" s="154">
        <v>-9</v>
      </c>
    </row>
    <row r="94" spans="1:7" ht="31.5" x14ac:dyDescent="0.2">
      <c r="A94" s="115" t="s">
        <v>425</v>
      </c>
      <c r="B94" s="122">
        <v>1</v>
      </c>
      <c r="C94" s="122">
        <v>0</v>
      </c>
      <c r="D94" s="135">
        <v>1</v>
      </c>
      <c r="E94" s="218">
        <v>0</v>
      </c>
      <c r="F94" s="122">
        <v>0</v>
      </c>
      <c r="G94" s="154">
        <v>0</v>
      </c>
    </row>
    <row r="95" spans="1:7" ht="15.6" customHeight="1" x14ac:dyDescent="0.2">
      <c r="A95" s="115" t="s">
        <v>166</v>
      </c>
      <c r="B95" s="122">
        <v>1</v>
      </c>
      <c r="C95" s="122">
        <v>40</v>
      </c>
      <c r="D95" s="135">
        <v>-39</v>
      </c>
      <c r="E95" s="218">
        <v>0</v>
      </c>
      <c r="F95" s="122">
        <v>34</v>
      </c>
      <c r="G95" s="154">
        <v>-34</v>
      </c>
    </row>
    <row r="96" spans="1:7" ht="15.75" x14ac:dyDescent="0.2">
      <c r="A96" s="115" t="s">
        <v>195</v>
      </c>
      <c r="B96" s="122">
        <v>1</v>
      </c>
      <c r="C96" s="122">
        <v>1</v>
      </c>
      <c r="D96" s="135">
        <v>0</v>
      </c>
      <c r="E96" s="218">
        <v>0</v>
      </c>
      <c r="F96" s="122">
        <v>0</v>
      </c>
      <c r="G96" s="154">
        <v>0</v>
      </c>
    </row>
    <row r="97" spans="1:7" ht="15.75" x14ac:dyDescent="0.2">
      <c r="A97" s="115" t="s">
        <v>169</v>
      </c>
      <c r="B97" s="122">
        <v>0</v>
      </c>
      <c r="C97" s="151">
        <v>7</v>
      </c>
      <c r="D97" s="135">
        <v>-7</v>
      </c>
      <c r="E97" s="218">
        <v>0</v>
      </c>
      <c r="F97" s="122">
        <v>6</v>
      </c>
      <c r="G97" s="154">
        <v>-6</v>
      </c>
    </row>
    <row r="98" spans="1:7" ht="15.75" x14ac:dyDescent="0.2">
      <c r="A98" s="115" t="s">
        <v>214</v>
      </c>
      <c r="B98" s="122">
        <v>0</v>
      </c>
      <c r="C98" s="122">
        <v>5</v>
      </c>
      <c r="D98" s="135">
        <v>-5</v>
      </c>
      <c r="E98" s="218">
        <v>0</v>
      </c>
      <c r="F98" s="122">
        <v>5</v>
      </c>
      <c r="G98" s="154">
        <v>-5</v>
      </c>
    </row>
    <row r="99" spans="1:7" ht="15.75" x14ac:dyDescent="0.2">
      <c r="A99" s="115" t="s">
        <v>426</v>
      </c>
      <c r="B99" s="122">
        <v>0</v>
      </c>
      <c r="C99" s="122">
        <v>4</v>
      </c>
      <c r="D99" s="135">
        <v>-4</v>
      </c>
      <c r="E99" s="218">
        <v>0</v>
      </c>
      <c r="F99" s="122">
        <v>2</v>
      </c>
      <c r="G99" s="154">
        <v>-2</v>
      </c>
    </row>
    <row r="100" spans="1:7" ht="15.75" x14ac:dyDescent="0.2">
      <c r="A100" s="115" t="s">
        <v>311</v>
      </c>
      <c r="B100" s="122">
        <v>0</v>
      </c>
      <c r="C100" s="122">
        <v>6</v>
      </c>
      <c r="D100" s="135">
        <v>-6</v>
      </c>
      <c r="E100" s="218">
        <v>0</v>
      </c>
      <c r="F100" s="122">
        <v>4</v>
      </c>
      <c r="G100" s="154">
        <v>-4</v>
      </c>
    </row>
    <row r="101" spans="1:7" ht="15.75" x14ac:dyDescent="0.2">
      <c r="A101" s="115" t="s">
        <v>196</v>
      </c>
      <c r="B101" s="122">
        <v>0</v>
      </c>
      <c r="C101" s="122">
        <v>7</v>
      </c>
      <c r="D101" s="135">
        <v>-7</v>
      </c>
      <c r="E101" s="218">
        <v>0</v>
      </c>
      <c r="F101" s="122">
        <v>7</v>
      </c>
      <c r="G101" s="154">
        <v>-7</v>
      </c>
    </row>
    <row r="102" spans="1:7" ht="15.75" x14ac:dyDescent="0.2">
      <c r="A102" s="115" t="s">
        <v>427</v>
      </c>
      <c r="B102" s="122">
        <v>0</v>
      </c>
      <c r="C102" s="122">
        <v>3</v>
      </c>
      <c r="D102" s="135">
        <v>-3</v>
      </c>
      <c r="E102" s="218">
        <v>0</v>
      </c>
      <c r="F102" s="122">
        <v>2</v>
      </c>
      <c r="G102" s="154">
        <v>-2</v>
      </c>
    </row>
    <row r="103" spans="1:7" ht="31.5" x14ac:dyDescent="0.2">
      <c r="A103" s="115" t="s">
        <v>428</v>
      </c>
      <c r="B103" s="122">
        <v>0</v>
      </c>
      <c r="C103" s="122">
        <v>2</v>
      </c>
      <c r="D103" s="135">
        <v>-2</v>
      </c>
      <c r="E103" s="218">
        <v>0</v>
      </c>
      <c r="F103" s="122">
        <v>0</v>
      </c>
      <c r="G103" s="154">
        <v>0</v>
      </c>
    </row>
    <row r="104" spans="1:7" ht="38.450000000000003" customHeight="1" x14ac:dyDescent="0.2">
      <c r="A104" s="252" t="s">
        <v>41</v>
      </c>
      <c r="B104" s="252"/>
      <c r="C104" s="252"/>
      <c r="D104" s="252"/>
      <c r="E104" s="252"/>
      <c r="F104" s="252"/>
      <c r="G104" s="252"/>
    </row>
    <row r="105" spans="1:7" ht="15.75" x14ac:dyDescent="0.2">
      <c r="A105" s="115" t="s">
        <v>107</v>
      </c>
      <c r="B105" s="122">
        <v>34</v>
      </c>
      <c r="C105" s="122">
        <v>25</v>
      </c>
      <c r="D105" s="135">
        <v>9</v>
      </c>
      <c r="E105" s="218">
        <v>22</v>
      </c>
      <c r="F105" s="122">
        <v>19</v>
      </c>
      <c r="G105" s="154">
        <v>3</v>
      </c>
    </row>
    <row r="106" spans="1:7" ht="15.6" customHeight="1" x14ac:dyDescent="0.2">
      <c r="A106" s="115" t="s">
        <v>176</v>
      </c>
      <c r="B106" s="122">
        <v>22</v>
      </c>
      <c r="C106" s="122">
        <v>25</v>
      </c>
      <c r="D106" s="135">
        <v>-3</v>
      </c>
      <c r="E106" s="218">
        <v>5</v>
      </c>
      <c r="F106" s="122">
        <v>10</v>
      </c>
      <c r="G106" s="154">
        <v>-5</v>
      </c>
    </row>
    <row r="107" spans="1:7" ht="15.6" customHeight="1" x14ac:dyDescent="0.2">
      <c r="A107" s="114" t="s">
        <v>119</v>
      </c>
      <c r="B107" s="122">
        <v>17</v>
      </c>
      <c r="C107" s="122">
        <v>24</v>
      </c>
      <c r="D107" s="135">
        <v>-7</v>
      </c>
      <c r="E107" s="218">
        <v>9</v>
      </c>
      <c r="F107" s="122">
        <v>13</v>
      </c>
      <c r="G107" s="154">
        <v>-4</v>
      </c>
    </row>
    <row r="108" spans="1:7" ht="15.6" customHeight="1" x14ac:dyDescent="0.2">
      <c r="A108" s="115" t="s">
        <v>138</v>
      </c>
      <c r="B108" s="122">
        <v>14</v>
      </c>
      <c r="C108" s="122">
        <v>47</v>
      </c>
      <c r="D108" s="135">
        <v>-33</v>
      </c>
      <c r="E108" s="218">
        <v>11</v>
      </c>
      <c r="F108" s="122">
        <v>34</v>
      </c>
      <c r="G108" s="154">
        <v>-23</v>
      </c>
    </row>
    <row r="109" spans="1:7" ht="15.6" customHeight="1" x14ac:dyDescent="0.2">
      <c r="A109" s="115" t="s">
        <v>111</v>
      </c>
      <c r="B109" s="122">
        <v>13</v>
      </c>
      <c r="C109" s="122">
        <v>61</v>
      </c>
      <c r="D109" s="135">
        <v>-48</v>
      </c>
      <c r="E109" s="218">
        <v>8</v>
      </c>
      <c r="F109" s="122">
        <v>48</v>
      </c>
      <c r="G109" s="154">
        <v>-40</v>
      </c>
    </row>
    <row r="110" spans="1:7" ht="15.75" x14ac:dyDescent="0.2">
      <c r="A110" s="115" t="s">
        <v>130</v>
      </c>
      <c r="B110" s="122">
        <v>9</v>
      </c>
      <c r="C110" s="122">
        <v>9</v>
      </c>
      <c r="D110" s="135">
        <v>0</v>
      </c>
      <c r="E110" s="218">
        <v>5</v>
      </c>
      <c r="F110" s="122">
        <v>4</v>
      </c>
      <c r="G110" s="154">
        <v>1</v>
      </c>
    </row>
    <row r="111" spans="1:7" ht="15.6" customHeight="1" x14ac:dyDescent="0.2">
      <c r="A111" s="115" t="s">
        <v>342</v>
      </c>
      <c r="B111" s="122">
        <v>9</v>
      </c>
      <c r="C111" s="122">
        <v>4</v>
      </c>
      <c r="D111" s="135">
        <v>5</v>
      </c>
      <c r="E111" s="218">
        <v>8</v>
      </c>
      <c r="F111" s="122">
        <v>3</v>
      </c>
      <c r="G111" s="154">
        <v>5</v>
      </c>
    </row>
    <row r="112" spans="1:7" ht="15.6" customHeight="1" x14ac:dyDescent="0.2">
      <c r="A112" s="115" t="s">
        <v>429</v>
      </c>
      <c r="B112" s="122">
        <v>7</v>
      </c>
      <c r="C112" s="122">
        <v>21</v>
      </c>
      <c r="D112" s="135">
        <v>-14</v>
      </c>
      <c r="E112" s="218">
        <v>1</v>
      </c>
      <c r="F112" s="122">
        <v>15</v>
      </c>
      <c r="G112" s="154">
        <v>-14</v>
      </c>
    </row>
    <row r="113" spans="1:7" ht="15.6" customHeight="1" x14ac:dyDescent="0.2">
      <c r="A113" s="115" t="s">
        <v>177</v>
      </c>
      <c r="B113" s="122">
        <v>6</v>
      </c>
      <c r="C113" s="122">
        <v>21</v>
      </c>
      <c r="D113" s="135">
        <v>-15</v>
      </c>
      <c r="E113" s="218">
        <v>0</v>
      </c>
      <c r="F113" s="122">
        <v>14</v>
      </c>
      <c r="G113" s="154">
        <v>-14</v>
      </c>
    </row>
    <row r="114" spans="1:7" ht="31.5" x14ac:dyDescent="0.2">
      <c r="A114" s="115" t="s">
        <v>134</v>
      </c>
      <c r="B114" s="122">
        <v>6</v>
      </c>
      <c r="C114" s="122">
        <v>17</v>
      </c>
      <c r="D114" s="135">
        <v>-11</v>
      </c>
      <c r="E114" s="218">
        <v>2</v>
      </c>
      <c r="F114" s="122">
        <v>10</v>
      </c>
      <c r="G114" s="154">
        <v>-8</v>
      </c>
    </row>
    <row r="115" spans="1:7" ht="47.25" x14ac:dyDescent="0.2">
      <c r="A115" s="115" t="s">
        <v>133</v>
      </c>
      <c r="B115" s="122">
        <v>5</v>
      </c>
      <c r="C115" s="122">
        <v>20</v>
      </c>
      <c r="D115" s="135">
        <v>-15</v>
      </c>
      <c r="E115" s="218">
        <v>2</v>
      </c>
      <c r="F115" s="122">
        <v>16</v>
      </c>
      <c r="G115" s="154">
        <v>-14</v>
      </c>
    </row>
    <row r="116" spans="1:7" ht="15.6" customHeight="1" x14ac:dyDescent="0.2">
      <c r="A116" s="115" t="s">
        <v>178</v>
      </c>
      <c r="B116" s="122">
        <v>4</v>
      </c>
      <c r="C116" s="122">
        <v>7</v>
      </c>
      <c r="D116" s="135">
        <v>-3</v>
      </c>
      <c r="E116" s="218">
        <v>4</v>
      </c>
      <c r="F116" s="122">
        <v>4</v>
      </c>
      <c r="G116" s="154">
        <v>0</v>
      </c>
    </row>
    <row r="117" spans="1:7" ht="31.15" customHeight="1" x14ac:dyDescent="0.2">
      <c r="A117" s="115" t="s">
        <v>430</v>
      </c>
      <c r="B117" s="122">
        <v>4</v>
      </c>
      <c r="C117" s="122">
        <v>2</v>
      </c>
      <c r="D117" s="135">
        <v>2</v>
      </c>
      <c r="E117" s="218">
        <v>3</v>
      </c>
      <c r="F117" s="122">
        <v>1</v>
      </c>
      <c r="G117" s="154">
        <v>2</v>
      </c>
    </row>
    <row r="118" spans="1:7" ht="31.15" customHeight="1" x14ac:dyDescent="0.2">
      <c r="A118" s="115" t="s">
        <v>324</v>
      </c>
      <c r="B118" s="122">
        <v>4</v>
      </c>
      <c r="C118" s="122">
        <v>9</v>
      </c>
      <c r="D118" s="135">
        <v>-5</v>
      </c>
      <c r="E118" s="218">
        <v>4</v>
      </c>
      <c r="F118" s="122">
        <v>5</v>
      </c>
      <c r="G118" s="154">
        <v>-1</v>
      </c>
    </row>
    <row r="119" spans="1:7" ht="15.6" customHeight="1" x14ac:dyDescent="0.2">
      <c r="A119" s="115" t="s">
        <v>216</v>
      </c>
      <c r="B119" s="122">
        <v>4</v>
      </c>
      <c r="C119" s="122">
        <v>19</v>
      </c>
      <c r="D119" s="135">
        <v>-15</v>
      </c>
      <c r="E119" s="218">
        <v>3</v>
      </c>
      <c r="F119" s="122">
        <v>17</v>
      </c>
      <c r="G119" s="154">
        <v>-14</v>
      </c>
    </row>
    <row r="120" spans="1:7" ht="38.450000000000003" customHeight="1" x14ac:dyDescent="0.2">
      <c r="A120" s="252" t="s">
        <v>179</v>
      </c>
      <c r="B120" s="252"/>
      <c r="C120" s="252"/>
      <c r="D120" s="252"/>
      <c r="E120" s="252"/>
      <c r="F120" s="252"/>
      <c r="G120" s="252"/>
    </row>
    <row r="121" spans="1:7" ht="15.75" x14ac:dyDescent="0.2">
      <c r="A121" s="115" t="s">
        <v>96</v>
      </c>
      <c r="B121" s="122">
        <v>56</v>
      </c>
      <c r="C121" s="122">
        <v>183</v>
      </c>
      <c r="D121" s="135">
        <v>-127</v>
      </c>
      <c r="E121" s="122">
        <v>40</v>
      </c>
      <c r="F121" s="122">
        <v>137</v>
      </c>
      <c r="G121" s="135">
        <v>-97</v>
      </c>
    </row>
    <row r="122" spans="1:7" ht="47.25" x14ac:dyDescent="0.2">
      <c r="A122" s="115" t="s">
        <v>187</v>
      </c>
      <c r="B122" s="122">
        <v>13</v>
      </c>
      <c r="C122" s="122">
        <v>102</v>
      </c>
      <c r="D122" s="135">
        <v>-89</v>
      </c>
      <c r="E122" s="122">
        <v>9</v>
      </c>
      <c r="F122" s="122">
        <v>83</v>
      </c>
      <c r="G122" s="135">
        <v>-74</v>
      </c>
    </row>
    <row r="123" spans="1:7" ht="15.75" x14ac:dyDescent="0.2">
      <c r="A123" s="115" t="s">
        <v>108</v>
      </c>
      <c r="B123" s="122">
        <v>12</v>
      </c>
      <c r="C123" s="122">
        <v>32</v>
      </c>
      <c r="D123" s="135">
        <v>-20</v>
      </c>
      <c r="E123" s="122">
        <v>11</v>
      </c>
      <c r="F123" s="122">
        <v>29</v>
      </c>
      <c r="G123" s="135">
        <v>-18</v>
      </c>
    </row>
    <row r="124" spans="1:7" ht="15.75" x14ac:dyDescent="0.2">
      <c r="A124" s="115" t="s">
        <v>102</v>
      </c>
      <c r="B124" s="122">
        <v>10</v>
      </c>
      <c r="C124" s="122">
        <v>30</v>
      </c>
      <c r="D124" s="135">
        <v>-20</v>
      </c>
      <c r="E124" s="122">
        <v>5</v>
      </c>
      <c r="F124" s="122">
        <v>18</v>
      </c>
      <c r="G124" s="135">
        <v>-13</v>
      </c>
    </row>
    <row r="125" spans="1:7" ht="15.75" x14ac:dyDescent="0.2">
      <c r="A125" s="115" t="s">
        <v>99</v>
      </c>
      <c r="B125" s="122">
        <v>7</v>
      </c>
      <c r="C125" s="122">
        <v>14</v>
      </c>
      <c r="D125" s="135">
        <v>-7</v>
      </c>
      <c r="E125" s="122">
        <v>3</v>
      </c>
      <c r="F125" s="122">
        <v>8</v>
      </c>
      <c r="G125" s="135">
        <v>-5</v>
      </c>
    </row>
    <row r="126" spans="1:7" ht="15.6" customHeight="1" x14ac:dyDescent="0.2">
      <c r="A126" s="115" t="s">
        <v>180</v>
      </c>
      <c r="B126" s="122">
        <v>5</v>
      </c>
      <c r="C126" s="122">
        <v>8</v>
      </c>
      <c r="D126" s="135">
        <v>-3</v>
      </c>
      <c r="E126" s="122">
        <v>5</v>
      </c>
      <c r="F126" s="122">
        <v>6</v>
      </c>
      <c r="G126" s="135">
        <v>-1</v>
      </c>
    </row>
    <row r="127" spans="1:7" ht="31.15" customHeight="1" x14ac:dyDescent="0.2">
      <c r="A127" s="115" t="s">
        <v>398</v>
      </c>
      <c r="B127" s="122">
        <v>4</v>
      </c>
      <c r="C127" s="122">
        <v>27</v>
      </c>
      <c r="D127" s="135">
        <v>-23</v>
      </c>
      <c r="E127" s="122">
        <v>3</v>
      </c>
      <c r="F127" s="122">
        <v>21</v>
      </c>
      <c r="G127" s="135">
        <v>-18</v>
      </c>
    </row>
    <row r="128" spans="1:7" ht="15.75" x14ac:dyDescent="0.2">
      <c r="A128" s="115" t="s">
        <v>431</v>
      </c>
      <c r="B128" s="122">
        <v>4</v>
      </c>
      <c r="C128" s="122">
        <v>5</v>
      </c>
      <c r="D128" s="135">
        <v>-1</v>
      </c>
      <c r="E128" s="122">
        <v>1</v>
      </c>
      <c r="F128" s="122">
        <v>3</v>
      </c>
      <c r="G128" s="135">
        <v>-2</v>
      </c>
    </row>
    <row r="129" spans="1:7" ht="47.25" x14ac:dyDescent="0.2">
      <c r="A129" s="115" t="s">
        <v>432</v>
      </c>
      <c r="B129" s="122">
        <v>4</v>
      </c>
      <c r="C129" s="122">
        <v>1</v>
      </c>
      <c r="D129" s="135">
        <v>3</v>
      </c>
      <c r="E129" s="122">
        <v>2</v>
      </c>
      <c r="F129" s="122">
        <v>0</v>
      </c>
      <c r="G129" s="135">
        <v>2</v>
      </c>
    </row>
    <row r="130" spans="1:7" ht="15.75" x14ac:dyDescent="0.2">
      <c r="A130" s="115" t="s">
        <v>433</v>
      </c>
      <c r="B130" s="122">
        <v>4</v>
      </c>
      <c r="C130" s="122">
        <v>2</v>
      </c>
      <c r="D130" s="135">
        <v>2</v>
      </c>
      <c r="E130" s="122">
        <v>2</v>
      </c>
      <c r="F130" s="122">
        <v>1</v>
      </c>
      <c r="G130" s="135">
        <v>1</v>
      </c>
    </row>
    <row r="131" spans="1:7" ht="15.6" customHeight="1" x14ac:dyDescent="0.2">
      <c r="A131" s="115" t="s">
        <v>182</v>
      </c>
      <c r="B131" s="122">
        <v>3</v>
      </c>
      <c r="C131" s="122">
        <v>10</v>
      </c>
      <c r="D131" s="135">
        <v>-7</v>
      </c>
      <c r="E131" s="122">
        <v>3</v>
      </c>
      <c r="F131" s="122">
        <v>6</v>
      </c>
      <c r="G131" s="135">
        <v>-3</v>
      </c>
    </row>
    <row r="132" spans="1:7" ht="15.6" customHeight="1" x14ac:dyDescent="0.2">
      <c r="A132" s="115" t="s">
        <v>356</v>
      </c>
      <c r="B132" s="122">
        <v>3</v>
      </c>
      <c r="C132" s="122">
        <v>2</v>
      </c>
      <c r="D132" s="135">
        <v>1</v>
      </c>
      <c r="E132" s="122">
        <v>3</v>
      </c>
      <c r="F132" s="122">
        <v>2</v>
      </c>
      <c r="G132" s="135">
        <v>1</v>
      </c>
    </row>
    <row r="133" spans="1:7" ht="15.6" customHeight="1" x14ac:dyDescent="0.2">
      <c r="A133" s="115" t="s">
        <v>436</v>
      </c>
      <c r="B133" s="122">
        <v>3</v>
      </c>
      <c r="C133" s="122">
        <v>0</v>
      </c>
      <c r="D133" s="135">
        <v>3</v>
      </c>
      <c r="E133" s="122">
        <v>1</v>
      </c>
      <c r="F133" s="122">
        <v>0</v>
      </c>
      <c r="G133" s="135">
        <v>1</v>
      </c>
    </row>
    <row r="134" spans="1:7" ht="15.6" customHeight="1" x14ac:dyDescent="0.2">
      <c r="A134" s="115" t="s">
        <v>434</v>
      </c>
      <c r="B134" s="122">
        <v>3</v>
      </c>
      <c r="C134" s="122">
        <v>3</v>
      </c>
      <c r="D134" s="135">
        <v>0</v>
      </c>
      <c r="E134" s="122">
        <v>3</v>
      </c>
      <c r="F134" s="122">
        <v>1</v>
      </c>
      <c r="G134" s="135">
        <v>2</v>
      </c>
    </row>
    <row r="135" spans="1:7" ht="31.15" customHeight="1" x14ac:dyDescent="0.2">
      <c r="A135" s="115" t="s">
        <v>435</v>
      </c>
      <c r="B135" s="122">
        <v>3</v>
      </c>
      <c r="C135" s="122">
        <v>4</v>
      </c>
      <c r="D135" s="135">
        <v>-1</v>
      </c>
      <c r="E135" s="122">
        <v>2</v>
      </c>
      <c r="F135" s="122">
        <v>1</v>
      </c>
      <c r="G135" s="135">
        <v>1</v>
      </c>
    </row>
    <row r="136" spans="1:7" ht="38.450000000000003" customHeight="1" x14ac:dyDescent="0.2">
      <c r="A136" s="252" t="s">
        <v>183</v>
      </c>
      <c r="B136" s="252"/>
      <c r="C136" s="252"/>
      <c r="D136" s="252"/>
      <c r="E136" s="252"/>
      <c r="F136" s="252"/>
      <c r="G136" s="252"/>
    </row>
    <row r="137" spans="1:7" ht="20.45" customHeight="1" x14ac:dyDescent="0.2">
      <c r="A137" s="115" t="s">
        <v>97</v>
      </c>
      <c r="B137" s="122">
        <v>36</v>
      </c>
      <c r="C137" s="122">
        <v>696</v>
      </c>
      <c r="D137" s="135">
        <v>-660</v>
      </c>
      <c r="E137" s="218">
        <v>14</v>
      </c>
      <c r="F137" s="122">
        <v>581</v>
      </c>
      <c r="G137" s="154">
        <v>-567</v>
      </c>
    </row>
    <row r="138" spans="1:7" ht="20.45" customHeight="1" x14ac:dyDescent="0.2">
      <c r="A138" s="115" t="s">
        <v>101</v>
      </c>
      <c r="B138" s="122">
        <v>35</v>
      </c>
      <c r="C138" s="122">
        <v>206</v>
      </c>
      <c r="D138" s="135">
        <v>-171</v>
      </c>
      <c r="E138" s="218">
        <v>16</v>
      </c>
      <c r="F138" s="122">
        <v>149</v>
      </c>
      <c r="G138" s="154">
        <v>-133</v>
      </c>
    </row>
    <row r="139" spans="1:7" ht="20.45" customHeight="1" x14ac:dyDescent="0.2">
      <c r="A139" s="115" t="s">
        <v>109</v>
      </c>
      <c r="B139" s="122">
        <v>17</v>
      </c>
      <c r="C139" s="122">
        <v>38</v>
      </c>
      <c r="D139" s="135">
        <v>-21</v>
      </c>
      <c r="E139" s="218">
        <v>7</v>
      </c>
      <c r="F139" s="122">
        <v>24</v>
      </c>
      <c r="G139" s="154">
        <v>-17</v>
      </c>
    </row>
    <row r="140" spans="1:7" ht="20.45" customHeight="1" x14ac:dyDescent="0.2">
      <c r="A140" s="115" t="s">
        <v>117</v>
      </c>
      <c r="B140" s="122">
        <v>9</v>
      </c>
      <c r="C140" s="122">
        <v>91</v>
      </c>
      <c r="D140" s="135">
        <v>-82</v>
      </c>
      <c r="E140" s="218">
        <v>6</v>
      </c>
      <c r="F140" s="122">
        <v>66</v>
      </c>
      <c r="G140" s="154">
        <v>-60</v>
      </c>
    </row>
    <row r="141" spans="1:7" ht="20.45" customHeight="1" x14ac:dyDescent="0.2">
      <c r="A141" s="114" t="s">
        <v>136</v>
      </c>
      <c r="B141" s="122">
        <v>8</v>
      </c>
      <c r="C141" s="122">
        <v>43</v>
      </c>
      <c r="D141" s="135">
        <v>-35</v>
      </c>
      <c r="E141" s="218">
        <v>5</v>
      </c>
      <c r="F141" s="122">
        <v>33</v>
      </c>
      <c r="G141" s="154">
        <v>-28</v>
      </c>
    </row>
    <row r="142" spans="1:7" ht="20.45" customHeight="1" x14ac:dyDescent="0.2">
      <c r="A142" s="115" t="s">
        <v>220</v>
      </c>
      <c r="B142" s="122">
        <v>8</v>
      </c>
      <c r="C142" s="122">
        <v>15</v>
      </c>
      <c r="D142" s="135">
        <v>-7</v>
      </c>
      <c r="E142" s="218">
        <v>3</v>
      </c>
      <c r="F142" s="122">
        <v>13</v>
      </c>
      <c r="G142" s="154">
        <v>-10</v>
      </c>
    </row>
    <row r="143" spans="1:7" ht="20.45" customHeight="1" x14ac:dyDescent="0.2">
      <c r="A143" s="115" t="s">
        <v>116</v>
      </c>
      <c r="B143" s="122">
        <v>7</v>
      </c>
      <c r="C143" s="122">
        <v>29</v>
      </c>
      <c r="D143" s="135">
        <v>-22</v>
      </c>
      <c r="E143" s="218">
        <v>1</v>
      </c>
      <c r="F143" s="122">
        <v>24</v>
      </c>
      <c r="G143" s="154">
        <v>-23</v>
      </c>
    </row>
    <row r="144" spans="1:7" ht="20.45" customHeight="1" x14ac:dyDescent="0.2">
      <c r="A144" s="115" t="s">
        <v>129</v>
      </c>
      <c r="B144" s="122">
        <v>6</v>
      </c>
      <c r="C144" s="122">
        <v>59</v>
      </c>
      <c r="D144" s="135">
        <v>-53</v>
      </c>
      <c r="E144" s="218">
        <v>3</v>
      </c>
      <c r="F144" s="122">
        <v>42</v>
      </c>
      <c r="G144" s="154">
        <v>-39</v>
      </c>
    </row>
    <row r="145" spans="1:7" ht="20.45" customHeight="1" x14ac:dyDescent="0.2">
      <c r="A145" s="115" t="s">
        <v>123</v>
      </c>
      <c r="B145" s="122">
        <v>5</v>
      </c>
      <c r="C145" s="122">
        <v>39</v>
      </c>
      <c r="D145" s="135">
        <v>-34</v>
      </c>
      <c r="E145" s="218">
        <v>1</v>
      </c>
      <c r="F145" s="122">
        <v>24</v>
      </c>
      <c r="G145" s="154">
        <v>-23</v>
      </c>
    </row>
    <row r="146" spans="1:7" ht="21" customHeight="1" x14ac:dyDescent="0.2">
      <c r="A146" s="115" t="s">
        <v>396</v>
      </c>
      <c r="B146" s="122">
        <v>4</v>
      </c>
      <c r="C146" s="122">
        <v>2</v>
      </c>
      <c r="D146" s="135">
        <v>2</v>
      </c>
      <c r="E146" s="218">
        <v>0</v>
      </c>
      <c r="F146" s="122">
        <v>1</v>
      </c>
      <c r="G146" s="154">
        <v>-1</v>
      </c>
    </row>
    <row r="147" spans="1:7" ht="20.45" customHeight="1" x14ac:dyDescent="0.2">
      <c r="A147" s="115" t="s">
        <v>437</v>
      </c>
      <c r="B147" s="122">
        <v>4</v>
      </c>
      <c r="C147" s="122">
        <v>9</v>
      </c>
      <c r="D147" s="135">
        <v>-5</v>
      </c>
      <c r="E147" s="218">
        <v>2</v>
      </c>
      <c r="F147" s="122">
        <v>5</v>
      </c>
      <c r="G147" s="154">
        <v>-3</v>
      </c>
    </row>
    <row r="148" spans="1:7" ht="20.45" customHeight="1" x14ac:dyDescent="0.2">
      <c r="A148" s="115" t="s">
        <v>139</v>
      </c>
      <c r="B148" s="122">
        <v>3</v>
      </c>
      <c r="C148" s="122">
        <v>52</v>
      </c>
      <c r="D148" s="135">
        <v>-49</v>
      </c>
      <c r="E148" s="218">
        <v>2</v>
      </c>
      <c r="F148" s="122">
        <v>40</v>
      </c>
      <c r="G148" s="154">
        <v>-38</v>
      </c>
    </row>
    <row r="149" spans="1:7" ht="20.45" customHeight="1" x14ac:dyDescent="0.2">
      <c r="A149" s="115" t="s">
        <v>112</v>
      </c>
      <c r="B149" s="122">
        <v>3</v>
      </c>
      <c r="C149" s="122">
        <v>67</v>
      </c>
      <c r="D149" s="135">
        <v>-64</v>
      </c>
      <c r="E149" s="218">
        <v>3</v>
      </c>
      <c r="F149" s="122">
        <v>49</v>
      </c>
      <c r="G149" s="154">
        <v>-46</v>
      </c>
    </row>
    <row r="150" spans="1:7" ht="20.45" customHeight="1" x14ac:dyDescent="0.2">
      <c r="A150" s="115" t="s">
        <v>438</v>
      </c>
      <c r="B150" s="122">
        <v>2</v>
      </c>
      <c r="C150" s="122">
        <v>1</v>
      </c>
      <c r="D150" s="135">
        <v>1</v>
      </c>
      <c r="E150" s="218">
        <v>0</v>
      </c>
      <c r="F150" s="122">
        <v>1</v>
      </c>
      <c r="G150" s="154">
        <v>-1</v>
      </c>
    </row>
    <row r="151" spans="1:7" ht="20.45" customHeight="1" x14ac:dyDescent="0.2">
      <c r="A151" s="115" t="s">
        <v>197</v>
      </c>
      <c r="B151" s="122">
        <v>2</v>
      </c>
      <c r="C151" s="122">
        <v>14</v>
      </c>
      <c r="D151" s="135">
        <v>-12</v>
      </c>
      <c r="E151" s="218">
        <v>1</v>
      </c>
      <c r="F151" s="122">
        <v>10</v>
      </c>
      <c r="G151" s="154">
        <v>-9</v>
      </c>
    </row>
    <row r="152" spans="1:7" ht="15.75" x14ac:dyDescent="0.25">
      <c r="A152" s="97"/>
      <c r="B152" s="118"/>
      <c r="C152" s="118"/>
      <c r="D152" s="119"/>
      <c r="E152" s="118"/>
      <c r="F152" s="118"/>
      <c r="G152" s="119"/>
    </row>
  </sheetData>
  <mergeCells count="20">
    <mergeCell ref="G5:G6"/>
    <mergeCell ref="A8:G8"/>
    <mergeCell ref="A24:G24"/>
    <mergeCell ref="E4:G4"/>
    <mergeCell ref="A1:G1"/>
    <mergeCell ref="A2:G2"/>
    <mergeCell ref="A120:G120"/>
    <mergeCell ref="A136:G136"/>
    <mergeCell ref="A4:A6"/>
    <mergeCell ref="B4:D4"/>
    <mergeCell ref="B5:B6"/>
    <mergeCell ref="C5:C6"/>
    <mergeCell ref="D5:D6"/>
    <mergeCell ref="E5:E6"/>
    <mergeCell ref="F5:F6"/>
    <mergeCell ref="A40:G40"/>
    <mergeCell ref="A56:G56"/>
    <mergeCell ref="A72:G72"/>
    <mergeCell ref="A88:G88"/>
    <mergeCell ref="A104:G104"/>
  </mergeCells>
  <printOptions horizontalCentered="1"/>
  <pageMargins left="0" right="0" top="0.19685039370078741" bottom="3.937007874015748E-2" header="0.15748031496062992" footer="0.35433070866141736"/>
  <pageSetup paperSize="9" scale="89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28"/>
  <sheetViews>
    <sheetView view="pageBreakPreview" zoomScale="80" zoomScaleNormal="75" zoomScaleSheetLayoutView="80" workbookViewId="0">
      <selection activeCell="J8" sqref="J8"/>
    </sheetView>
  </sheetViews>
  <sheetFormatPr defaultColWidth="8.85546875" defaultRowHeight="18.75" x14ac:dyDescent="0.3"/>
  <cols>
    <col min="1" max="1" width="40.5703125" style="42" customWidth="1"/>
    <col min="2" max="2" width="12.42578125" style="42" customWidth="1"/>
    <col min="3" max="3" width="12.5703125" style="42" customWidth="1"/>
    <col min="4" max="4" width="13.7109375" style="42" customWidth="1"/>
    <col min="5" max="6" width="12.85546875" style="42" customWidth="1"/>
    <col min="7" max="7" width="13.7109375" style="42" customWidth="1"/>
    <col min="8" max="8" width="8.85546875" style="42"/>
    <col min="9" max="9" width="11.85546875" style="62" customWidth="1"/>
    <col min="10" max="10" width="9.28515625" style="42" bestFit="1" customWidth="1"/>
    <col min="11" max="256" width="8.85546875" style="42"/>
    <col min="257" max="257" width="41" style="42" customWidth="1"/>
    <col min="258" max="259" width="12" style="42" customWidth="1"/>
    <col min="260" max="260" width="13.7109375" style="42" customWidth="1"/>
    <col min="261" max="262" width="12" style="42" customWidth="1"/>
    <col min="263" max="263" width="13.7109375" style="42" customWidth="1"/>
    <col min="264" max="264" width="8.85546875" style="42"/>
    <col min="265" max="265" width="11.85546875" style="42" customWidth="1"/>
    <col min="266" max="266" width="9.28515625" style="42" bestFit="1" customWidth="1"/>
    <col min="267" max="512" width="8.85546875" style="42"/>
    <col min="513" max="513" width="41" style="42" customWidth="1"/>
    <col min="514" max="515" width="12" style="42" customWidth="1"/>
    <col min="516" max="516" width="13.7109375" style="42" customWidth="1"/>
    <col min="517" max="518" width="12" style="42" customWidth="1"/>
    <col min="519" max="519" width="13.7109375" style="42" customWidth="1"/>
    <col min="520" max="520" width="8.85546875" style="42"/>
    <col min="521" max="521" width="11.85546875" style="42" customWidth="1"/>
    <col min="522" max="522" width="9.28515625" style="42" bestFit="1" customWidth="1"/>
    <col min="523" max="768" width="8.85546875" style="42"/>
    <col min="769" max="769" width="41" style="42" customWidth="1"/>
    <col min="770" max="771" width="12" style="42" customWidth="1"/>
    <col min="772" max="772" width="13.7109375" style="42" customWidth="1"/>
    <col min="773" max="774" width="12" style="42" customWidth="1"/>
    <col min="775" max="775" width="13.7109375" style="42" customWidth="1"/>
    <col min="776" max="776" width="8.85546875" style="42"/>
    <col min="777" max="777" width="11.85546875" style="42" customWidth="1"/>
    <col min="778" max="778" width="9.28515625" style="42" bestFit="1" customWidth="1"/>
    <col min="779" max="1024" width="8.85546875" style="42"/>
    <col min="1025" max="1025" width="41" style="42" customWidth="1"/>
    <col min="1026" max="1027" width="12" style="42" customWidth="1"/>
    <col min="1028" max="1028" width="13.7109375" style="42" customWidth="1"/>
    <col min="1029" max="1030" width="12" style="42" customWidth="1"/>
    <col min="1031" max="1031" width="13.7109375" style="42" customWidth="1"/>
    <col min="1032" max="1032" width="8.85546875" style="42"/>
    <col min="1033" max="1033" width="11.85546875" style="42" customWidth="1"/>
    <col min="1034" max="1034" width="9.28515625" style="42" bestFit="1" customWidth="1"/>
    <col min="1035" max="1280" width="8.85546875" style="42"/>
    <col min="1281" max="1281" width="41" style="42" customWidth="1"/>
    <col min="1282" max="1283" width="12" style="42" customWidth="1"/>
    <col min="1284" max="1284" width="13.7109375" style="42" customWidth="1"/>
    <col min="1285" max="1286" width="12" style="42" customWidth="1"/>
    <col min="1287" max="1287" width="13.7109375" style="42" customWidth="1"/>
    <col min="1288" max="1288" width="8.85546875" style="42"/>
    <col min="1289" max="1289" width="11.85546875" style="42" customWidth="1"/>
    <col min="1290" max="1290" width="9.28515625" style="42" bestFit="1" customWidth="1"/>
    <col min="1291" max="1536" width="8.85546875" style="42"/>
    <col min="1537" max="1537" width="41" style="42" customWidth="1"/>
    <col min="1538" max="1539" width="12" style="42" customWidth="1"/>
    <col min="1540" max="1540" width="13.7109375" style="42" customWidth="1"/>
    <col min="1541" max="1542" width="12" style="42" customWidth="1"/>
    <col min="1543" max="1543" width="13.7109375" style="42" customWidth="1"/>
    <col min="1544" max="1544" width="8.85546875" style="42"/>
    <col min="1545" max="1545" width="11.85546875" style="42" customWidth="1"/>
    <col min="1546" max="1546" width="9.28515625" style="42" bestFit="1" customWidth="1"/>
    <col min="1547" max="1792" width="8.85546875" style="42"/>
    <col min="1793" max="1793" width="41" style="42" customWidth="1"/>
    <col min="1794" max="1795" width="12" style="42" customWidth="1"/>
    <col min="1796" max="1796" width="13.7109375" style="42" customWidth="1"/>
    <col min="1797" max="1798" width="12" style="42" customWidth="1"/>
    <col min="1799" max="1799" width="13.7109375" style="42" customWidth="1"/>
    <col min="1800" max="1800" width="8.85546875" style="42"/>
    <col min="1801" max="1801" width="11.85546875" style="42" customWidth="1"/>
    <col min="1802" max="1802" width="9.28515625" style="42" bestFit="1" customWidth="1"/>
    <col min="1803" max="2048" width="8.85546875" style="42"/>
    <col min="2049" max="2049" width="41" style="42" customWidth="1"/>
    <col min="2050" max="2051" width="12" style="42" customWidth="1"/>
    <col min="2052" max="2052" width="13.7109375" style="42" customWidth="1"/>
    <col min="2053" max="2054" width="12" style="42" customWidth="1"/>
    <col min="2055" max="2055" width="13.7109375" style="42" customWidth="1"/>
    <col min="2056" max="2056" width="8.85546875" style="42"/>
    <col min="2057" max="2057" width="11.85546875" style="42" customWidth="1"/>
    <col min="2058" max="2058" width="9.28515625" style="42" bestFit="1" customWidth="1"/>
    <col min="2059" max="2304" width="8.85546875" style="42"/>
    <col min="2305" max="2305" width="41" style="42" customWidth="1"/>
    <col min="2306" max="2307" width="12" style="42" customWidth="1"/>
    <col min="2308" max="2308" width="13.7109375" style="42" customWidth="1"/>
    <col min="2309" max="2310" width="12" style="42" customWidth="1"/>
    <col min="2311" max="2311" width="13.7109375" style="42" customWidth="1"/>
    <col min="2312" max="2312" width="8.85546875" style="42"/>
    <col min="2313" max="2313" width="11.85546875" style="42" customWidth="1"/>
    <col min="2314" max="2314" width="9.28515625" style="42" bestFit="1" customWidth="1"/>
    <col min="2315" max="2560" width="8.85546875" style="42"/>
    <col min="2561" max="2561" width="41" style="42" customWidth="1"/>
    <col min="2562" max="2563" width="12" style="42" customWidth="1"/>
    <col min="2564" max="2564" width="13.7109375" style="42" customWidth="1"/>
    <col min="2565" max="2566" width="12" style="42" customWidth="1"/>
    <col min="2567" max="2567" width="13.7109375" style="42" customWidth="1"/>
    <col min="2568" max="2568" width="8.85546875" style="42"/>
    <col min="2569" max="2569" width="11.85546875" style="42" customWidth="1"/>
    <col min="2570" max="2570" width="9.28515625" style="42" bestFit="1" customWidth="1"/>
    <col min="2571" max="2816" width="8.85546875" style="42"/>
    <col min="2817" max="2817" width="41" style="42" customWidth="1"/>
    <col min="2818" max="2819" width="12" style="42" customWidth="1"/>
    <col min="2820" max="2820" width="13.7109375" style="42" customWidth="1"/>
    <col min="2821" max="2822" width="12" style="42" customWidth="1"/>
    <col min="2823" max="2823" width="13.7109375" style="42" customWidth="1"/>
    <col min="2824" max="2824" width="8.85546875" style="42"/>
    <col min="2825" max="2825" width="11.85546875" style="42" customWidth="1"/>
    <col min="2826" max="2826" width="9.28515625" style="42" bestFit="1" customWidth="1"/>
    <col min="2827" max="3072" width="8.85546875" style="42"/>
    <col min="3073" max="3073" width="41" style="42" customWidth="1"/>
    <col min="3074" max="3075" width="12" style="42" customWidth="1"/>
    <col min="3076" max="3076" width="13.7109375" style="42" customWidth="1"/>
    <col min="3077" max="3078" width="12" style="42" customWidth="1"/>
    <col min="3079" max="3079" width="13.7109375" style="42" customWidth="1"/>
    <col min="3080" max="3080" width="8.85546875" style="42"/>
    <col min="3081" max="3081" width="11.85546875" style="42" customWidth="1"/>
    <col min="3082" max="3082" width="9.28515625" style="42" bestFit="1" customWidth="1"/>
    <col min="3083" max="3328" width="8.85546875" style="42"/>
    <col min="3329" max="3329" width="41" style="42" customWidth="1"/>
    <col min="3330" max="3331" width="12" style="42" customWidth="1"/>
    <col min="3332" max="3332" width="13.7109375" style="42" customWidth="1"/>
    <col min="3333" max="3334" width="12" style="42" customWidth="1"/>
    <col min="3335" max="3335" width="13.7109375" style="42" customWidth="1"/>
    <col min="3336" max="3336" width="8.85546875" style="42"/>
    <col min="3337" max="3337" width="11.85546875" style="42" customWidth="1"/>
    <col min="3338" max="3338" width="9.28515625" style="42" bestFit="1" customWidth="1"/>
    <col min="3339" max="3584" width="8.85546875" style="42"/>
    <col min="3585" max="3585" width="41" style="42" customWidth="1"/>
    <col min="3586" max="3587" width="12" style="42" customWidth="1"/>
    <col min="3588" max="3588" width="13.7109375" style="42" customWidth="1"/>
    <col min="3589" max="3590" width="12" style="42" customWidth="1"/>
    <col min="3591" max="3591" width="13.7109375" style="42" customWidth="1"/>
    <col min="3592" max="3592" width="8.85546875" style="42"/>
    <col min="3593" max="3593" width="11.85546875" style="42" customWidth="1"/>
    <col min="3594" max="3594" width="9.28515625" style="42" bestFit="1" customWidth="1"/>
    <col min="3595" max="3840" width="8.85546875" style="42"/>
    <col min="3841" max="3841" width="41" style="42" customWidth="1"/>
    <col min="3842" max="3843" width="12" style="42" customWidth="1"/>
    <col min="3844" max="3844" width="13.7109375" style="42" customWidth="1"/>
    <col min="3845" max="3846" width="12" style="42" customWidth="1"/>
    <col min="3847" max="3847" width="13.7109375" style="42" customWidth="1"/>
    <col min="3848" max="3848" width="8.85546875" style="42"/>
    <col min="3849" max="3849" width="11.85546875" style="42" customWidth="1"/>
    <col min="3850" max="3850" width="9.28515625" style="42" bestFit="1" customWidth="1"/>
    <col min="3851" max="4096" width="8.85546875" style="42"/>
    <col min="4097" max="4097" width="41" style="42" customWidth="1"/>
    <col min="4098" max="4099" width="12" style="42" customWidth="1"/>
    <col min="4100" max="4100" width="13.7109375" style="42" customWidth="1"/>
    <col min="4101" max="4102" width="12" style="42" customWidth="1"/>
    <col min="4103" max="4103" width="13.7109375" style="42" customWidth="1"/>
    <col min="4104" max="4104" width="8.85546875" style="42"/>
    <col min="4105" max="4105" width="11.85546875" style="42" customWidth="1"/>
    <col min="4106" max="4106" width="9.28515625" style="42" bestFit="1" customWidth="1"/>
    <col min="4107" max="4352" width="8.85546875" style="42"/>
    <col min="4353" max="4353" width="41" style="42" customWidth="1"/>
    <col min="4354" max="4355" width="12" style="42" customWidth="1"/>
    <col min="4356" max="4356" width="13.7109375" style="42" customWidth="1"/>
    <col min="4357" max="4358" width="12" style="42" customWidth="1"/>
    <col min="4359" max="4359" width="13.7109375" style="42" customWidth="1"/>
    <col min="4360" max="4360" width="8.85546875" style="42"/>
    <col min="4361" max="4361" width="11.85546875" style="42" customWidth="1"/>
    <col min="4362" max="4362" width="9.28515625" style="42" bestFit="1" customWidth="1"/>
    <col min="4363" max="4608" width="8.85546875" style="42"/>
    <col min="4609" max="4609" width="41" style="42" customWidth="1"/>
    <col min="4610" max="4611" width="12" style="42" customWidth="1"/>
    <col min="4612" max="4612" width="13.7109375" style="42" customWidth="1"/>
    <col min="4613" max="4614" width="12" style="42" customWidth="1"/>
    <col min="4615" max="4615" width="13.7109375" style="42" customWidth="1"/>
    <col min="4616" max="4616" width="8.85546875" style="42"/>
    <col min="4617" max="4617" width="11.85546875" style="42" customWidth="1"/>
    <col min="4618" max="4618" width="9.28515625" style="42" bestFit="1" customWidth="1"/>
    <col min="4619" max="4864" width="8.85546875" style="42"/>
    <col min="4865" max="4865" width="41" style="42" customWidth="1"/>
    <col min="4866" max="4867" width="12" style="42" customWidth="1"/>
    <col min="4868" max="4868" width="13.7109375" style="42" customWidth="1"/>
    <col min="4869" max="4870" width="12" style="42" customWidth="1"/>
    <col min="4871" max="4871" width="13.7109375" style="42" customWidth="1"/>
    <col min="4872" max="4872" width="8.85546875" style="42"/>
    <col min="4873" max="4873" width="11.85546875" style="42" customWidth="1"/>
    <col min="4874" max="4874" width="9.28515625" style="42" bestFit="1" customWidth="1"/>
    <col min="4875" max="5120" width="8.85546875" style="42"/>
    <col min="5121" max="5121" width="41" style="42" customWidth="1"/>
    <col min="5122" max="5123" width="12" style="42" customWidth="1"/>
    <col min="5124" max="5124" width="13.7109375" style="42" customWidth="1"/>
    <col min="5125" max="5126" width="12" style="42" customWidth="1"/>
    <col min="5127" max="5127" width="13.7109375" style="42" customWidth="1"/>
    <col min="5128" max="5128" width="8.85546875" style="42"/>
    <col min="5129" max="5129" width="11.85546875" style="42" customWidth="1"/>
    <col min="5130" max="5130" width="9.28515625" style="42" bestFit="1" customWidth="1"/>
    <col min="5131" max="5376" width="8.85546875" style="42"/>
    <col min="5377" max="5377" width="41" style="42" customWidth="1"/>
    <col min="5378" max="5379" width="12" style="42" customWidth="1"/>
    <col min="5380" max="5380" width="13.7109375" style="42" customWidth="1"/>
    <col min="5381" max="5382" width="12" style="42" customWidth="1"/>
    <col min="5383" max="5383" width="13.7109375" style="42" customWidth="1"/>
    <col min="5384" max="5384" width="8.85546875" style="42"/>
    <col min="5385" max="5385" width="11.85546875" style="42" customWidth="1"/>
    <col min="5386" max="5386" width="9.28515625" style="42" bestFit="1" customWidth="1"/>
    <col min="5387" max="5632" width="8.85546875" style="42"/>
    <col min="5633" max="5633" width="41" style="42" customWidth="1"/>
    <col min="5634" max="5635" width="12" style="42" customWidth="1"/>
    <col min="5636" max="5636" width="13.7109375" style="42" customWidth="1"/>
    <col min="5637" max="5638" width="12" style="42" customWidth="1"/>
    <col min="5639" max="5639" width="13.7109375" style="42" customWidth="1"/>
    <col min="5640" max="5640" width="8.85546875" style="42"/>
    <col min="5641" max="5641" width="11.85546875" style="42" customWidth="1"/>
    <col min="5642" max="5642" width="9.28515625" style="42" bestFit="1" customWidth="1"/>
    <col min="5643" max="5888" width="8.85546875" style="42"/>
    <col min="5889" max="5889" width="41" style="42" customWidth="1"/>
    <col min="5890" max="5891" width="12" style="42" customWidth="1"/>
    <col min="5892" max="5892" width="13.7109375" style="42" customWidth="1"/>
    <col min="5893" max="5894" width="12" style="42" customWidth="1"/>
    <col min="5895" max="5895" width="13.7109375" style="42" customWidth="1"/>
    <col min="5896" max="5896" width="8.85546875" style="42"/>
    <col min="5897" max="5897" width="11.85546875" style="42" customWidth="1"/>
    <col min="5898" max="5898" width="9.28515625" style="42" bestFit="1" customWidth="1"/>
    <col min="5899" max="6144" width="8.85546875" style="42"/>
    <col min="6145" max="6145" width="41" style="42" customWidth="1"/>
    <col min="6146" max="6147" width="12" style="42" customWidth="1"/>
    <col min="6148" max="6148" width="13.7109375" style="42" customWidth="1"/>
    <col min="6149" max="6150" width="12" style="42" customWidth="1"/>
    <col min="6151" max="6151" width="13.7109375" style="42" customWidth="1"/>
    <col min="6152" max="6152" width="8.85546875" style="42"/>
    <col min="6153" max="6153" width="11.85546875" style="42" customWidth="1"/>
    <col min="6154" max="6154" width="9.28515625" style="42" bestFit="1" customWidth="1"/>
    <col min="6155" max="6400" width="8.85546875" style="42"/>
    <col min="6401" max="6401" width="41" style="42" customWidth="1"/>
    <col min="6402" max="6403" width="12" style="42" customWidth="1"/>
    <col min="6404" max="6404" width="13.7109375" style="42" customWidth="1"/>
    <col min="6405" max="6406" width="12" style="42" customWidth="1"/>
    <col min="6407" max="6407" width="13.7109375" style="42" customWidth="1"/>
    <col min="6408" max="6408" width="8.85546875" style="42"/>
    <col min="6409" max="6409" width="11.85546875" style="42" customWidth="1"/>
    <col min="6410" max="6410" width="9.28515625" style="42" bestFit="1" customWidth="1"/>
    <col min="6411" max="6656" width="8.85546875" style="42"/>
    <col min="6657" max="6657" width="41" style="42" customWidth="1"/>
    <col min="6658" max="6659" width="12" style="42" customWidth="1"/>
    <col min="6660" max="6660" width="13.7109375" style="42" customWidth="1"/>
    <col min="6661" max="6662" width="12" style="42" customWidth="1"/>
    <col min="6663" max="6663" width="13.7109375" style="42" customWidth="1"/>
    <col min="6664" max="6664" width="8.85546875" style="42"/>
    <col min="6665" max="6665" width="11.85546875" style="42" customWidth="1"/>
    <col min="6666" max="6666" width="9.28515625" style="42" bestFit="1" customWidth="1"/>
    <col min="6667" max="6912" width="8.85546875" style="42"/>
    <col min="6913" max="6913" width="41" style="42" customWidth="1"/>
    <col min="6914" max="6915" width="12" style="42" customWidth="1"/>
    <col min="6916" max="6916" width="13.7109375" style="42" customWidth="1"/>
    <col min="6917" max="6918" width="12" style="42" customWidth="1"/>
    <col min="6919" max="6919" width="13.7109375" style="42" customWidth="1"/>
    <col min="6920" max="6920" width="8.85546875" style="42"/>
    <col min="6921" max="6921" width="11.85546875" style="42" customWidth="1"/>
    <col min="6922" max="6922" width="9.28515625" style="42" bestFit="1" customWidth="1"/>
    <col min="6923" max="7168" width="8.85546875" style="42"/>
    <col min="7169" max="7169" width="41" style="42" customWidth="1"/>
    <col min="7170" max="7171" width="12" style="42" customWidth="1"/>
    <col min="7172" max="7172" width="13.7109375" style="42" customWidth="1"/>
    <col min="7173" max="7174" width="12" style="42" customWidth="1"/>
    <col min="7175" max="7175" width="13.7109375" style="42" customWidth="1"/>
    <col min="7176" max="7176" width="8.85546875" style="42"/>
    <col min="7177" max="7177" width="11.85546875" style="42" customWidth="1"/>
    <col min="7178" max="7178" width="9.28515625" style="42" bestFit="1" customWidth="1"/>
    <col min="7179" max="7424" width="8.85546875" style="42"/>
    <col min="7425" max="7425" width="41" style="42" customWidth="1"/>
    <col min="7426" max="7427" width="12" style="42" customWidth="1"/>
    <col min="7428" max="7428" width="13.7109375" style="42" customWidth="1"/>
    <col min="7429" max="7430" width="12" style="42" customWidth="1"/>
    <col min="7431" max="7431" width="13.7109375" style="42" customWidth="1"/>
    <col min="7432" max="7432" width="8.85546875" style="42"/>
    <col min="7433" max="7433" width="11.85546875" style="42" customWidth="1"/>
    <col min="7434" max="7434" width="9.28515625" style="42" bestFit="1" customWidth="1"/>
    <col min="7435" max="7680" width="8.85546875" style="42"/>
    <col min="7681" max="7681" width="41" style="42" customWidth="1"/>
    <col min="7682" max="7683" width="12" style="42" customWidth="1"/>
    <col min="7684" max="7684" width="13.7109375" style="42" customWidth="1"/>
    <col min="7685" max="7686" width="12" style="42" customWidth="1"/>
    <col min="7687" max="7687" width="13.7109375" style="42" customWidth="1"/>
    <col min="7688" max="7688" width="8.85546875" style="42"/>
    <col min="7689" max="7689" width="11.85546875" style="42" customWidth="1"/>
    <col min="7690" max="7690" width="9.28515625" style="42" bestFit="1" customWidth="1"/>
    <col min="7691" max="7936" width="8.85546875" style="42"/>
    <col min="7937" max="7937" width="41" style="42" customWidth="1"/>
    <col min="7938" max="7939" width="12" style="42" customWidth="1"/>
    <col min="7940" max="7940" width="13.7109375" style="42" customWidth="1"/>
    <col min="7941" max="7942" width="12" style="42" customWidth="1"/>
    <col min="7943" max="7943" width="13.7109375" style="42" customWidth="1"/>
    <col min="7944" max="7944" width="8.85546875" style="42"/>
    <col min="7945" max="7945" width="11.85546875" style="42" customWidth="1"/>
    <col min="7946" max="7946" width="9.28515625" style="42" bestFit="1" customWidth="1"/>
    <col min="7947" max="8192" width="8.85546875" style="42"/>
    <col min="8193" max="8193" width="41" style="42" customWidth="1"/>
    <col min="8194" max="8195" width="12" style="42" customWidth="1"/>
    <col min="8196" max="8196" width="13.7109375" style="42" customWidth="1"/>
    <col min="8197" max="8198" width="12" style="42" customWidth="1"/>
    <col min="8199" max="8199" width="13.7109375" style="42" customWidth="1"/>
    <col min="8200" max="8200" width="8.85546875" style="42"/>
    <col min="8201" max="8201" width="11.85546875" style="42" customWidth="1"/>
    <col min="8202" max="8202" width="9.28515625" style="42" bestFit="1" customWidth="1"/>
    <col min="8203" max="8448" width="8.85546875" style="42"/>
    <col min="8449" max="8449" width="41" style="42" customWidth="1"/>
    <col min="8450" max="8451" width="12" style="42" customWidth="1"/>
    <col min="8452" max="8452" width="13.7109375" style="42" customWidth="1"/>
    <col min="8453" max="8454" width="12" style="42" customWidth="1"/>
    <col min="8455" max="8455" width="13.7109375" style="42" customWidth="1"/>
    <col min="8456" max="8456" width="8.85546875" style="42"/>
    <col min="8457" max="8457" width="11.85546875" style="42" customWidth="1"/>
    <col min="8458" max="8458" width="9.28515625" style="42" bestFit="1" customWidth="1"/>
    <col min="8459" max="8704" width="8.85546875" style="42"/>
    <col min="8705" max="8705" width="41" style="42" customWidth="1"/>
    <col min="8706" max="8707" width="12" style="42" customWidth="1"/>
    <col min="8708" max="8708" width="13.7109375" style="42" customWidth="1"/>
    <col min="8709" max="8710" width="12" style="42" customWidth="1"/>
    <col min="8711" max="8711" width="13.7109375" style="42" customWidth="1"/>
    <col min="8712" max="8712" width="8.85546875" style="42"/>
    <col min="8713" max="8713" width="11.85546875" style="42" customWidth="1"/>
    <col min="8714" max="8714" width="9.28515625" style="42" bestFit="1" customWidth="1"/>
    <col min="8715" max="8960" width="8.85546875" style="42"/>
    <col min="8961" max="8961" width="41" style="42" customWidth="1"/>
    <col min="8962" max="8963" width="12" style="42" customWidth="1"/>
    <col min="8964" max="8964" width="13.7109375" style="42" customWidth="1"/>
    <col min="8965" max="8966" width="12" style="42" customWidth="1"/>
    <col min="8967" max="8967" width="13.7109375" style="42" customWidth="1"/>
    <col min="8968" max="8968" width="8.85546875" style="42"/>
    <col min="8969" max="8969" width="11.85546875" style="42" customWidth="1"/>
    <col min="8970" max="8970" width="9.28515625" style="42" bestFit="1" customWidth="1"/>
    <col min="8971" max="9216" width="8.85546875" style="42"/>
    <col min="9217" max="9217" width="41" style="42" customWidth="1"/>
    <col min="9218" max="9219" width="12" style="42" customWidth="1"/>
    <col min="9220" max="9220" width="13.7109375" style="42" customWidth="1"/>
    <col min="9221" max="9222" width="12" style="42" customWidth="1"/>
    <col min="9223" max="9223" width="13.7109375" style="42" customWidth="1"/>
    <col min="9224" max="9224" width="8.85546875" style="42"/>
    <col min="9225" max="9225" width="11.85546875" style="42" customWidth="1"/>
    <col min="9226" max="9226" width="9.28515625" style="42" bestFit="1" customWidth="1"/>
    <col min="9227" max="9472" width="8.85546875" style="42"/>
    <col min="9473" max="9473" width="41" style="42" customWidth="1"/>
    <col min="9474" max="9475" width="12" style="42" customWidth="1"/>
    <col min="9476" max="9476" width="13.7109375" style="42" customWidth="1"/>
    <col min="9477" max="9478" width="12" style="42" customWidth="1"/>
    <col min="9479" max="9479" width="13.7109375" style="42" customWidth="1"/>
    <col min="9480" max="9480" width="8.85546875" style="42"/>
    <col min="9481" max="9481" width="11.85546875" style="42" customWidth="1"/>
    <col min="9482" max="9482" width="9.28515625" style="42" bestFit="1" customWidth="1"/>
    <col min="9483" max="9728" width="8.85546875" style="42"/>
    <col min="9729" max="9729" width="41" style="42" customWidth="1"/>
    <col min="9730" max="9731" width="12" style="42" customWidth="1"/>
    <col min="9732" max="9732" width="13.7109375" style="42" customWidth="1"/>
    <col min="9733" max="9734" width="12" style="42" customWidth="1"/>
    <col min="9735" max="9735" width="13.7109375" style="42" customWidth="1"/>
    <col min="9736" max="9736" width="8.85546875" style="42"/>
    <col min="9737" max="9737" width="11.85546875" style="42" customWidth="1"/>
    <col min="9738" max="9738" width="9.28515625" style="42" bestFit="1" customWidth="1"/>
    <col min="9739" max="9984" width="8.85546875" style="42"/>
    <col min="9985" max="9985" width="41" style="42" customWidth="1"/>
    <col min="9986" max="9987" width="12" style="42" customWidth="1"/>
    <col min="9988" max="9988" width="13.7109375" style="42" customWidth="1"/>
    <col min="9989" max="9990" width="12" style="42" customWidth="1"/>
    <col min="9991" max="9991" width="13.7109375" style="42" customWidth="1"/>
    <col min="9992" max="9992" width="8.85546875" style="42"/>
    <col min="9993" max="9993" width="11.85546875" style="42" customWidth="1"/>
    <col min="9994" max="9994" width="9.28515625" style="42" bestFit="1" customWidth="1"/>
    <col min="9995" max="10240" width="8.85546875" style="42"/>
    <col min="10241" max="10241" width="41" style="42" customWidth="1"/>
    <col min="10242" max="10243" width="12" style="42" customWidth="1"/>
    <col min="10244" max="10244" width="13.7109375" style="42" customWidth="1"/>
    <col min="10245" max="10246" width="12" style="42" customWidth="1"/>
    <col min="10247" max="10247" width="13.7109375" style="42" customWidth="1"/>
    <col min="10248" max="10248" width="8.85546875" style="42"/>
    <col min="10249" max="10249" width="11.85546875" style="42" customWidth="1"/>
    <col min="10250" max="10250" width="9.28515625" style="42" bestFit="1" customWidth="1"/>
    <col min="10251" max="10496" width="8.85546875" style="42"/>
    <col min="10497" max="10497" width="41" style="42" customWidth="1"/>
    <col min="10498" max="10499" width="12" style="42" customWidth="1"/>
    <col min="10500" max="10500" width="13.7109375" style="42" customWidth="1"/>
    <col min="10501" max="10502" width="12" style="42" customWidth="1"/>
    <col min="10503" max="10503" width="13.7109375" style="42" customWidth="1"/>
    <col min="10504" max="10504" width="8.85546875" style="42"/>
    <col min="10505" max="10505" width="11.85546875" style="42" customWidth="1"/>
    <col min="10506" max="10506" width="9.28515625" style="42" bestFit="1" customWidth="1"/>
    <col min="10507" max="10752" width="8.85546875" style="42"/>
    <col min="10753" max="10753" width="41" style="42" customWidth="1"/>
    <col min="10754" max="10755" width="12" style="42" customWidth="1"/>
    <col min="10756" max="10756" width="13.7109375" style="42" customWidth="1"/>
    <col min="10757" max="10758" width="12" style="42" customWidth="1"/>
    <col min="10759" max="10759" width="13.7109375" style="42" customWidth="1"/>
    <col min="10760" max="10760" width="8.85546875" style="42"/>
    <col min="10761" max="10761" width="11.85546875" style="42" customWidth="1"/>
    <col min="10762" max="10762" width="9.28515625" style="42" bestFit="1" customWidth="1"/>
    <col min="10763" max="11008" width="8.85546875" style="42"/>
    <col min="11009" max="11009" width="41" style="42" customWidth="1"/>
    <col min="11010" max="11011" width="12" style="42" customWidth="1"/>
    <col min="11012" max="11012" width="13.7109375" style="42" customWidth="1"/>
    <col min="11013" max="11014" width="12" style="42" customWidth="1"/>
    <col min="11015" max="11015" width="13.7109375" style="42" customWidth="1"/>
    <col min="11016" max="11016" width="8.85546875" style="42"/>
    <col min="11017" max="11017" width="11.85546875" style="42" customWidth="1"/>
    <col min="11018" max="11018" width="9.28515625" style="42" bestFit="1" customWidth="1"/>
    <col min="11019" max="11264" width="8.85546875" style="42"/>
    <col min="11265" max="11265" width="41" style="42" customWidth="1"/>
    <col min="11266" max="11267" width="12" style="42" customWidth="1"/>
    <col min="11268" max="11268" width="13.7109375" style="42" customWidth="1"/>
    <col min="11269" max="11270" width="12" style="42" customWidth="1"/>
    <col min="11271" max="11271" width="13.7109375" style="42" customWidth="1"/>
    <col min="11272" max="11272" width="8.85546875" style="42"/>
    <col min="11273" max="11273" width="11.85546875" style="42" customWidth="1"/>
    <col min="11274" max="11274" width="9.28515625" style="42" bestFit="1" customWidth="1"/>
    <col min="11275" max="11520" width="8.85546875" style="42"/>
    <col min="11521" max="11521" width="41" style="42" customWidth="1"/>
    <col min="11522" max="11523" width="12" style="42" customWidth="1"/>
    <col min="11524" max="11524" width="13.7109375" style="42" customWidth="1"/>
    <col min="11525" max="11526" width="12" style="42" customWidth="1"/>
    <col min="11527" max="11527" width="13.7109375" style="42" customWidth="1"/>
    <col min="11528" max="11528" width="8.85546875" style="42"/>
    <col min="11529" max="11529" width="11.85546875" style="42" customWidth="1"/>
    <col min="11530" max="11530" width="9.28515625" style="42" bestFit="1" customWidth="1"/>
    <col min="11531" max="11776" width="8.85546875" style="42"/>
    <col min="11777" max="11777" width="41" style="42" customWidth="1"/>
    <col min="11778" max="11779" width="12" style="42" customWidth="1"/>
    <col min="11780" max="11780" width="13.7109375" style="42" customWidth="1"/>
    <col min="11781" max="11782" width="12" style="42" customWidth="1"/>
    <col min="11783" max="11783" width="13.7109375" style="42" customWidth="1"/>
    <col min="11784" max="11784" width="8.85546875" style="42"/>
    <col min="11785" max="11785" width="11.85546875" style="42" customWidth="1"/>
    <col min="11786" max="11786" width="9.28515625" style="42" bestFit="1" customWidth="1"/>
    <col min="11787" max="12032" width="8.85546875" style="42"/>
    <col min="12033" max="12033" width="41" style="42" customWidth="1"/>
    <col min="12034" max="12035" width="12" style="42" customWidth="1"/>
    <col min="12036" max="12036" width="13.7109375" style="42" customWidth="1"/>
    <col min="12037" max="12038" width="12" style="42" customWidth="1"/>
    <col min="12039" max="12039" width="13.7109375" style="42" customWidth="1"/>
    <col min="12040" max="12040" width="8.85546875" style="42"/>
    <col min="12041" max="12041" width="11.85546875" style="42" customWidth="1"/>
    <col min="12042" max="12042" width="9.28515625" style="42" bestFit="1" customWidth="1"/>
    <col min="12043" max="12288" width="8.85546875" style="42"/>
    <col min="12289" max="12289" width="41" style="42" customWidth="1"/>
    <col min="12290" max="12291" width="12" style="42" customWidth="1"/>
    <col min="12292" max="12292" width="13.7109375" style="42" customWidth="1"/>
    <col min="12293" max="12294" width="12" style="42" customWidth="1"/>
    <col min="12295" max="12295" width="13.7109375" style="42" customWidth="1"/>
    <col min="12296" max="12296" width="8.85546875" style="42"/>
    <col min="12297" max="12297" width="11.85546875" style="42" customWidth="1"/>
    <col min="12298" max="12298" width="9.28515625" style="42" bestFit="1" customWidth="1"/>
    <col min="12299" max="12544" width="8.85546875" style="42"/>
    <col min="12545" max="12545" width="41" style="42" customWidth="1"/>
    <col min="12546" max="12547" width="12" style="42" customWidth="1"/>
    <col min="12548" max="12548" width="13.7109375" style="42" customWidth="1"/>
    <col min="12549" max="12550" width="12" style="42" customWidth="1"/>
    <col min="12551" max="12551" width="13.7109375" style="42" customWidth="1"/>
    <col min="12552" max="12552" width="8.85546875" style="42"/>
    <col min="12553" max="12553" width="11.85546875" style="42" customWidth="1"/>
    <col min="12554" max="12554" width="9.28515625" style="42" bestFit="1" customWidth="1"/>
    <col min="12555" max="12800" width="8.85546875" style="42"/>
    <col min="12801" max="12801" width="41" style="42" customWidth="1"/>
    <col min="12802" max="12803" width="12" style="42" customWidth="1"/>
    <col min="12804" max="12804" width="13.7109375" style="42" customWidth="1"/>
    <col min="12805" max="12806" width="12" style="42" customWidth="1"/>
    <col min="12807" max="12807" width="13.7109375" style="42" customWidth="1"/>
    <col min="12808" max="12808" width="8.85546875" style="42"/>
    <col min="12809" max="12809" width="11.85546875" style="42" customWidth="1"/>
    <col min="12810" max="12810" width="9.28515625" style="42" bestFit="1" customWidth="1"/>
    <col min="12811" max="13056" width="8.85546875" style="42"/>
    <col min="13057" max="13057" width="41" style="42" customWidth="1"/>
    <col min="13058" max="13059" width="12" style="42" customWidth="1"/>
    <col min="13060" max="13060" width="13.7109375" style="42" customWidth="1"/>
    <col min="13061" max="13062" width="12" style="42" customWidth="1"/>
    <col min="13063" max="13063" width="13.7109375" style="42" customWidth="1"/>
    <col min="13064" max="13064" width="8.85546875" style="42"/>
    <col min="13065" max="13065" width="11.85546875" style="42" customWidth="1"/>
    <col min="13066" max="13066" width="9.28515625" style="42" bestFit="1" customWidth="1"/>
    <col min="13067" max="13312" width="8.85546875" style="42"/>
    <col min="13313" max="13313" width="41" style="42" customWidth="1"/>
    <col min="13314" max="13315" width="12" style="42" customWidth="1"/>
    <col min="13316" max="13316" width="13.7109375" style="42" customWidth="1"/>
    <col min="13317" max="13318" width="12" style="42" customWidth="1"/>
    <col min="13319" max="13319" width="13.7109375" style="42" customWidth="1"/>
    <col min="13320" max="13320" width="8.85546875" style="42"/>
    <col min="13321" max="13321" width="11.85546875" style="42" customWidth="1"/>
    <col min="13322" max="13322" width="9.28515625" style="42" bestFit="1" customWidth="1"/>
    <col min="13323" max="13568" width="8.85546875" style="42"/>
    <col min="13569" max="13569" width="41" style="42" customWidth="1"/>
    <col min="13570" max="13571" width="12" style="42" customWidth="1"/>
    <col min="13572" max="13572" width="13.7109375" style="42" customWidth="1"/>
    <col min="13573" max="13574" width="12" style="42" customWidth="1"/>
    <col min="13575" max="13575" width="13.7109375" style="42" customWidth="1"/>
    <col min="13576" max="13576" width="8.85546875" style="42"/>
    <col min="13577" max="13577" width="11.85546875" style="42" customWidth="1"/>
    <col min="13578" max="13578" width="9.28515625" style="42" bestFit="1" customWidth="1"/>
    <col min="13579" max="13824" width="8.85546875" style="42"/>
    <col min="13825" max="13825" width="41" style="42" customWidth="1"/>
    <col min="13826" max="13827" width="12" style="42" customWidth="1"/>
    <col min="13828" max="13828" width="13.7109375" style="42" customWidth="1"/>
    <col min="13829" max="13830" width="12" style="42" customWidth="1"/>
    <col min="13831" max="13831" width="13.7109375" style="42" customWidth="1"/>
    <col min="13832" max="13832" width="8.85546875" style="42"/>
    <col min="13833" max="13833" width="11.85546875" style="42" customWidth="1"/>
    <col min="13834" max="13834" width="9.28515625" style="42" bestFit="1" customWidth="1"/>
    <col min="13835" max="14080" width="8.85546875" style="42"/>
    <col min="14081" max="14081" width="41" style="42" customWidth="1"/>
    <col min="14082" max="14083" width="12" style="42" customWidth="1"/>
    <col min="14084" max="14084" width="13.7109375" style="42" customWidth="1"/>
    <col min="14085" max="14086" width="12" style="42" customWidth="1"/>
    <col min="14087" max="14087" width="13.7109375" style="42" customWidth="1"/>
    <col min="14088" max="14088" width="8.85546875" style="42"/>
    <col min="14089" max="14089" width="11.85546875" style="42" customWidth="1"/>
    <col min="14090" max="14090" width="9.28515625" style="42" bestFit="1" customWidth="1"/>
    <col min="14091" max="14336" width="8.85546875" style="42"/>
    <col min="14337" max="14337" width="41" style="42" customWidth="1"/>
    <col min="14338" max="14339" width="12" style="42" customWidth="1"/>
    <col min="14340" max="14340" width="13.7109375" style="42" customWidth="1"/>
    <col min="14341" max="14342" width="12" style="42" customWidth="1"/>
    <col min="14343" max="14343" width="13.7109375" style="42" customWidth="1"/>
    <col min="14344" max="14344" width="8.85546875" style="42"/>
    <col min="14345" max="14345" width="11.85546875" style="42" customWidth="1"/>
    <col min="14346" max="14346" width="9.28515625" style="42" bestFit="1" customWidth="1"/>
    <col min="14347" max="14592" width="8.85546875" style="42"/>
    <col min="14593" max="14593" width="41" style="42" customWidth="1"/>
    <col min="14594" max="14595" width="12" style="42" customWidth="1"/>
    <col min="14596" max="14596" width="13.7109375" style="42" customWidth="1"/>
    <col min="14597" max="14598" width="12" style="42" customWidth="1"/>
    <col min="14599" max="14599" width="13.7109375" style="42" customWidth="1"/>
    <col min="14600" max="14600" width="8.85546875" style="42"/>
    <col min="14601" max="14601" width="11.85546875" style="42" customWidth="1"/>
    <col min="14602" max="14602" width="9.28515625" style="42" bestFit="1" customWidth="1"/>
    <col min="14603" max="14848" width="8.85546875" style="42"/>
    <col min="14849" max="14849" width="41" style="42" customWidth="1"/>
    <col min="14850" max="14851" width="12" style="42" customWidth="1"/>
    <col min="14852" max="14852" width="13.7109375" style="42" customWidth="1"/>
    <col min="14853" max="14854" width="12" style="42" customWidth="1"/>
    <col min="14855" max="14855" width="13.7109375" style="42" customWidth="1"/>
    <col min="14856" max="14856" width="8.85546875" style="42"/>
    <col min="14857" max="14857" width="11.85546875" style="42" customWidth="1"/>
    <col min="14858" max="14858" width="9.28515625" style="42" bestFit="1" customWidth="1"/>
    <col min="14859" max="15104" width="8.85546875" style="42"/>
    <col min="15105" max="15105" width="41" style="42" customWidth="1"/>
    <col min="15106" max="15107" width="12" style="42" customWidth="1"/>
    <col min="15108" max="15108" width="13.7109375" style="42" customWidth="1"/>
    <col min="15109" max="15110" width="12" style="42" customWidth="1"/>
    <col min="15111" max="15111" width="13.7109375" style="42" customWidth="1"/>
    <col min="15112" max="15112" width="8.85546875" style="42"/>
    <col min="15113" max="15113" width="11.85546875" style="42" customWidth="1"/>
    <col min="15114" max="15114" width="9.28515625" style="42" bestFit="1" customWidth="1"/>
    <col min="15115" max="15360" width="8.85546875" style="42"/>
    <col min="15361" max="15361" width="41" style="42" customWidth="1"/>
    <col min="15362" max="15363" width="12" style="42" customWidth="1"/>
    <col min="15364" max="15364" width="13.7109375" style="42" customWidth="1"/>
    <col min="15365" max="15366" width="12" style="42" customWidth="1"/>
    <col min="15367" max="15367" width="13.7109375" style="42" customWidth="1"/>
    <col min="15368" max="15368" width="8.85546875" style="42"/>
    <col min="15369" max="15369" width="11.85546875" style="42" customWidth="1"/>
    <col min="15370" max="15370" width="9.28515625" style="42" bestFit="1" customWidth="1"/>
    <col min="15371" max="15616" width="8.85546875" style="42"/>
    <col min="15617" max="15617" width="41" style="42" customWidth="1"/>
    <col min="15618" max="15619" width="12" style="42" customWidth="1"/>
    <col min="15620" max="15620" width="13.7109375" style="42" customWidth="1"/>
    <col min="15621" max="15622" width="12" style="42" customWidth="1"/>
    <col min="15623" max="15623" width="13.7109375" style="42" customWidth="1"/>
    <col min="15624" max="15624" width="8.85546875" style="42"/>
    <col min="15625" max="15625" width="11.85546875" style="42" customWidth="1"/>
    <col min="15626" max="15626" width="9.28515625" style="42" bestFit="1" customWidth="1"/>
    <col min="15627" max="15872" width="8.85546875" style="42"/>
    <col min="15873" max="15873" width="41" style="42" customWidth="1"/>
    <col min="15874" max="15875" width="12" style="42" customWidth="1"/>
    <col min="15876" max="15876" width="13.7109375" style="42" customWidth="1"/>
    <col min="15877" max="15878" width="12" style="42" customWidth="1"/>
    <col min="15879" max="15879" width="13.7109375" style="42" customWidth="1"/>
    <col min="15880" max="15880" width="8.85546875" style="42"/>
    <col min="15881" max="15881" width="11.85546875" style="42" customWidth="1"/>
    <col min="15882" max="15882" width="9.28515625" style="42" bestFit="1" customWidth="1"/>
    <col min="15883" max="16128" width="8.85546875" style="42"/>
    <col min="16129" max="16129" width="41" style="42" customWidth="1"/>
    <col min="16130" max="16131" width="12" style="42" customWidth="1"/>
    <col min="16132" max="16132" width="13.7109375" style="42" customWidth="1"/>
    <col min="16133" max="16134" width="12" style="42" customWidth="1"/>
    <col min="16135" max="16135" width="13.7109375" style="42" customWidth="1"/>
    <col min="16136" max="16136" width="8.85546875" style="42"/>
    <col min="16137" max="16137" width="11.85546875" style="42" customWidth="1"/>
    <col min="16138" max="16138" width="9.28515625" style="42" bestFit="1" customWidth="1"/>
    <col min="16139" max="16384" width="8.85546875" style="42"/>
  </cols>
  <sheetData>
    <row r="1" spans="1:33" s="25" customFormat="1" ht="22.5" customHeight="1" x14ac:dyDescent="0.3">
      <c r="A1" s="243" t="s">
        <v>74</v>
      </c>
      <c r="B1" s="243"/>
      <c r="C1" s="243"/>
      <c r="D1" s="243"/>
      <c r="E1" s="243"/>
      <c r="F1" s="243"/>
      <c r="G1" s="243"/>
      <c r="I1" s="61"/>
    </row>
    <row r="2" spans="1:33" s="25" customFormat="1" ht="22.5" customHeight="1" x14ac:dyDescent="0.3">
      <c r="A2" s="254" t="s">
        <v>75</v>
      </c>
      <c r="B2" s="254"/>
      <c r="C2" s="254"/>
      <c r="D2" s="254"/>
      <c r="E2" s="254"/>
      <c r="F2" s="254"/>
      <c r="G2" s="254"/>
      <c r="I2" s="61"/>
    </row>
    <row r="3" spans="1:33" s="28" customFormat="1" ht="18.75" customHeight="1" x14ac:dyDescent="0.3">
      <c r="A3" s="26"/>
      <c r="B3" s="26"/>
      <c r="C3" s="26"/>
      <c r="D3" s="26"/>
      <c r="E3" s="26"/>
      <c r="F3" s="26"/>
      <c r="G3" s="19" t="s">
        <v>10</v>
      </c>
      <c r="I3" s="62"/>
    </row>
    <row r="4" spans="1:33" s="28" customFormat="1" ht="66" customHeight="1" x14ac:dyDescent="0.2">
      <c r="A4" s="123"/>
      <c r="B4" s="126" t="s">
        <v>401</v>
      </c>
      <c r="C4" s="126" t="s">
        <v>404</v>
      </c>
      <c r="D4" s="86" t="s">
        <v>46</v>
      </c>
      <c r="E4" s="129" t="s">
        <v>402</v>
      </c>
      <c r="F4" s="129" t="s">
        <v>405</v>
      </c>
      <c r="G4" s="86" t="s">
        <v>46</v>
      </c>
    </row>
    <row r="5" spans="1:33" s="28" customFormat="1" ht="28.5" customHeight="1" x14ac:dyDescent="0.3">
      <c r="A5" s="63" t="s">
        <v>47</v>
      </c>
      <c r="B5" s="64">
        <v>21604</v>
      </c>
      <c r="C5" s="64">
        <v>9270</v>
      </c>
      <c r="D5" s="138">
        <f>ROUND(C5/B5*100,1)</f>
        <v>42.9</v>
      </c>
      <c r="E5" s="136">
        <v>19599</v>
      </c>
      <c r="F5" s="64">
        <v>6912</v>
      </c>
      <c r="G5" s="138">
        <f>ROUND(F5/E5*100,1)</f>
        <v>35.299999999999997</v>
      </c>
      <c r="I5" s="65"/>
      <c r="J5" s="65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33" s="53" customFormat="1" ht="31.5" customHeight="1" x14ac:dyDescent="0.3">
      <c r="A6" s="67" t="s">
        <v>76</v>
      </c>
      <c r="B6" s="68">
        <f>SUM(B8:B26)</f>
        <v>20397</v>
      </c>
      <c r="C6" s="68">
        <f>SUM(C8:C26)</f>
        <v>8279</v>
      </c>
      <c r="D6" s="138">
        <f>ROUND(C6/B6*100,1)</f>
        <v>40.6</v>
      </c>
      <c r="E6" s="68">
        <f>SUM(E8:E26)</f>
        <v>18617</v>
      </c>
      <c r="F6" s="68">
        <f>SUM(F8:F26)</f>
        <v>6160</v>
      </c>
      <c r="G6" s="138">
        <f>ROUND(F6/E6*100,1)</f>
        <v>33.1</v>
      </c>
      <c r="I6" s="62"/>
      <c r="J6" s="70"/>
      <c r="K6" s="70"/>
      <c r="L6" s="71"/>
      <c r="M6" s="71"/>
      <c r="N6" s="71"/>
      <c r="O6" s="71"/>
    </row>
    <row r="7" spans="1:33" s="53" customFormat="1" ht="21.6" customHeight="1" x14ac:dyDescent="0.3">
      <c r="A7" s="72" t="s">
        <v>77</v>
      </c>
      <c r="B7" s="73"/>
      <c r="C7" s="73"/>
      <c r="D7" s="74"/>
      <c r="E7" s="73"/>
      <c r="F7" s="73"/>
      <c r="G7" s="74"/>
      <c r="I7" s="62"/>
      <c r="J7" s="70"/>
      <c r="K7" s="71"/>
      <c r="L7" s="71"/>
      <c r="M7" s="71"/>
      <c r="N7" s="71"/>
      <c r="O7" s="71"/>
      <c r="AG7" s="53">
        <v>2501</v>
      </c>
    </row>
    <row r="8" spans="1:33" ht="36" customHeight="1" x14ac:dyDescent="0.3">
      <c r="A8" s="37" t="s">
        <v>14</v>
      </c>
      <c r="B8" s="75">
        <v>7397</v>
      </c>
      <c r="C8" s="228">
        <v>1750</v>
      </c>
      <c r="D8" s="139">
        <f>ROUND(C8/B8*100,1)</f>
        <v>23.7</v>
      </c>
      <c r="E8" s="137">
        <v>7097</v>
      </c>
      <c r="F8" s="39">
        <v>1472</v>
      </c>
      <c r="G8" s="138">
        <f>ROUND(F8/E8*100,1)</f>
        <v>20.7</v>
      </c>
      <c r="H8" s="49"/>
      <c r="I8" s="76"/>
      <c r="J8" s="70"/>
      <c r="K8" s="65"/>
      <c r="L8" s="65"/>
      <c r="M8" s="65"/>
      <c r="N8" s="65"/>
      <c r="O8" s="65"/>
    </row>
    <row r="9" spans="1:33" ht="39" customHeight="1" x14ac:dyDescent="0.3">
      <c r="A9" s="37" t="s">
        <v>15</v>
      </c>
      <c r="B9" s="75">
        <v>93</v>
      </c>
      <c r="C9" s="228">
        <v>49</v>
      </c>
      <c r="D9" s="139">
        <f t="shared" ref="D9:D26" si="0">ROUND(C9/B9*100,1)</f>
        <v>52.7</v>
      </c>
      <c r="E9" s="137">
        <v>86</v>
      </c>
      <c r="F9" s="39">
        <v>32</v>
      </c>
      <c r="G9" s="138">
        <f t="shared" ref="G9:G26" si="1">ROUND(F9/E9*100,1)</f>
        <v>37.200000000000003</v>
      </c>
      <c r="I9" s="76"/>
      <c r="J9" s="70"/>
    </row>
    <row r="10" spans="1:33" s="45" customFormat="1" ht="28.5" customHeight="1" x14ac:dyDescent="0.3">
      <c r="A10" s="37" t="s">
        <v>16</v>
      </c>
      <c r="B10" s="75">
        <v>2401</v>
      </c>
      <c r="C10" s="228">
        <v>1361</v>
      </c>
      <c r="D10" s="139">
        <f t="shared" si="0"/>
        <v>56.7</v>
      </c>
      <c r="E10" s="137">
        <v>2156</v>
      </c>
      <c r="F10" s="39">
        <v>1000</v>
      </c>
      <c r="G10" s="138">
        <f t="shared" si="1"/>
        <v>46.4</v>
      </c>
      <c r="I10" s="76"/>
      <c r="J10" s="70"/>
      <c r="K10" s="42"/>
    </row>
    <row r="11" spans="1:33" ht="42" customHeight="1" x14ac:dyDescent="0.3">
      <c r="A11" s="37" t="s">
        <v>17</v>
      </c>
      <c r="B11" s="75">
        <v>203</v>
      </c>
      <c r="C11" s="228">
        <v>85</v>
      </c>
      <c r="D11" s="139">
        <f t="shared" si="0"/>
        <v>41.9</v>
      </c>
      <c r="E11" s="137">
        <v>168</v>
      </c>
      <c r="F11" s="39">
        <v>60</v>
      </c>
      <c r="G11" s="138">
        <f t="shared" si="1"/>
        <v>35.700000000000003</v>
      </c>
      <c r="I11" s="76"/>
      <c r="J11" s="70"/>
    </row>
    <row r="12" spans="1:33" ht="42" customHeight="1" x14ac:dyDescent="0.3">
      <c r="A12" s="37" t="s">
        <v>18</v>
      </c>
      <c r="B12" s="75">
        <v>148</v>
      </c>
      <c r="C12" s="228">
        <v>74</v>
      </c>
      <c r="D12" s="139">
        <f t="shared" si="0"/>
        <v>50</v>
      </c>
      <c r="E12" s="137">
        <v>135</v>
      </c>
      <c r="F12" s="39">
        <v>60</v>
      </c>
      <c r="G12" s="138">
        <f t="shared" si="1"/>
        <v>44.4</v>
      </c>
      <c r="I12" s="76"/>
      <c r="J12" s="70"/>
    </row>
    <row r="13" spans="1:33" ht="30.75" customHeight="1" x14ac:dyDescent="0.3">
      <c r="A13" s="37" t="s">
        <v>19</v>
      </c>
      <c r="B13" s="75">
        <v>839</v>
      </c>
      <c r="C13" s="228">
        <v>260</v>
      </c>
      <c r="D13" s="139">
        <f t="shared" si="0"/>
        <v>31</v>
      </c>
      <c r="E13" s="137">
        <v>791</v>
      </c>
      <c r="F13" s="39">
        <v>162</v>
      </c>
      <c r="G13" s="138">
        <f t="shared" si="1"/>
        <v>20.5</v>
      </c>
      <c r="I13" s="76"/>
      <c r="J13" s="70"/>
    </row>
    <row r="14" spans="1:33" ht="41.25" customHeight="1" x14ac:dyDescent="0.3">
      <c r="A14" s="37" t="s">
        <v>20</v>
      </c>
      <c r="B14" s="75">
        <v>2278</v>
      </c>
      <c r="C14" s="228">
        <v>1486</v>
      </c>
      <c r="D14" s="139">
        <f t="shared" si="0"/>
        <v>65.2</v>
      </c>
      <c r="E14" s="137">
        <v>2007</v>
      </c>
      <c r="F14" s="39">
        <v>1041</v>
      </c>
      <c r="G14" s="138">
        <f t="shared" si="1"/>
        <v>51.9</v>
      </c>
      <c r="I14" s="76"/>
      <c r="J14" s="70"/>
    </row>
    <row r="15" spans="1:33" ht="41.25" customHeight="1" x14ac:dyDescent="0.3">
      <c r="A15" s="37" t="s">
        <v>21</v>
      </c>
      <c r="B15" s="75">
        <v>791</v>
      </c>
      <c r="C15" s="228">
        <v>658</v>
      </c>
      <c r="D15" s="139">
        <f t="shared" si="0"/>
        <v>83.2</v>
      </c>
      <c r="E15" s="137">
        <v>686</v>
      </c>
      <c r="F15" s="39">
        <v>481</v>
      </c>
      <c r="G15" s="138">
        <f t="shared" si="1"/>
        <v>70.099999999999994</v>
      </c>
      <c r="I15" s="76"/>
      <c r="J15" s="70"/>
    </row>
    <row r="16" spans="1:33" ht="41.25" customHeight="1" x14ac:dyDescent="0.3">
      <c r="A16" s="37" t="s">
        <v>22</v>
      </c>
      <c r="B16" s="75">
        <v>205</v>
      </c>
      <c r="C16" s="228">
        <v>169</v>
      </c>
      <c r="D16" s="139">
        <f t="shared" si="0"/>
        <v>82.4</v>
      </c>
      <c r="E16" s="137">
        <v>184</v>
      </c>
      <c r="F16" s="39">
        <v>120</v>
      </c>
      <c r="G16" s="138">
        <f t="shared" si="1"/>
        <v>65.2</v>
      </c>
      <c r="I16" s="76"/>
      <c r="J16" s="70"/>
    </row>
    <row r="17" spans="1:10" ht="28.5" customHeight="1" x14ac:dyDescent="0.3">
      <c r="A17" s="37" t="s">
        <v>23</v>
      </c>
      <c r="B17" s="75">
        <v>102</v>
      </c>
      <c r="C17" s="228">
        <v>61</v>
      </c>
      <c r="D17" s="139">
        <f t="shared" si="0"/>
        <v>59.8</v>
      </c>
      <c r="E17" s="137">
        <v>84</v>
      </c>
      <c r="F17" s="39">
        <v>46</v>
      </c>
      <c r="G17" s="138">
        <f t="shared" si="1"/>
        <v>54.8</v>
      </c>
      <c r="I17" s="76"/>
      <c r="J17" s="70"/>
    </row>
    <row r="18" spans="1:10" ht="30.75" customHeight="1" x14ac:dyDescent="0.3">
      <c r="A18" s="37" t="s">
        <v>24</v>
      </c>
      <c r="B18" s="75">
        <v>218</v>
      </c>
      <c r="C18" s="228">
        <v>160</v>
      </c>
      <c r="D18" s="139">
        <f t="shared" si="0"/>
        <v>73.400000000000006</v>
      </c>
      <c r="E18" s="137">
        <v>193</v>
      </c>
      <c r="F18" s="39">
        <v>121</v>
      </c>
      <c r="G18" s="138">
        <f t="shared" si="1"/>
        <v>62.7</v>
      </c>
      <c r="I18" s="76"/>
      <c r="J18" s="70"/>
    </row>
    <row r="19" spans="1:10" ht="30.75" customHeight="1" x14ac:dyDescent="0.3">
      <c r="A19" s="37" t="s">
        <v>25</v>
      </c>
      <c r="B19" s="75">
        <v>74</v>
      </c>
      <c r="C19" s="228">
        <v>59</v>
      </c>
      <c r="D19" s="139">
        <f t="shared" si="0"/>
        <v>79.7</v>
      </c>
      <c r="E19" s="137">
        <v>61</v>
      </c>
      <c r="F19" s="39">
        <v>39</v>
      </c>
      <c r="G19" s="138">
        <f t="shared" si="1"/>
        <v>63.9</v>
      </c>
      <c r="I19" s="76"/>
      <c r="J19" s="70"/>
    </row>
    <row r="20" spans="1:10" ht="39" customHeight="1" x14ac:dyDescent="0.3">
      <c r="A20" s="37" t="s">
        <v>26</v>
      </c>
      <c r="B20" s="75">
        <v>249</v>
      </c>
      <c r="C20" s="228">
        <v>138</v>
      </c>
      <c r="D20" s="139">
        <f t="shared" si="0"/>
        <v>55.4</v>
      </c>
      <c r="E20" s="137">
        <v>224</v>
      </c>
      <c r="F20" s="39">
        <v>99</v>
      </c>
      <c r="G20" s="138">
        <f t="shared" si="1"/>
        <v>44.2</v>
      </c>
      <c r="I20" s="76"/>
      <c r="J20" s="70"/>
    </row>
    <row r="21" spans="1:10" ht="39.75" customHeight="1" x14ac:dyDescent="0.3">
      <c r="A21" s="37" t="s">
        <v>27</v>
      </c>
      <c r="B21" s="75">
        <v>270</v>
      </c>
      <c r="C21" s="228">
        <v>175</v>
      </c>
      <c r="D21" s="139">
        <f t="shared" si="0"/>
        <v>64.8</v>
      </c>
      <c r="E21" s="137">
        <v>227</v>
      </c>
      <c r="F21" s="39">
        <v>118</v>
      </c>
      <c r="G21" s="138">
        <f t="shared" si="1"/>
        <v>52</v>
      </c>
      <c r="I21" s="76"/>
      <c r="J21" s="70"/>
    </row>
    <row r="22" spans="1:10" ht="44.25" customHeight="1" x14ac:dyDescent="0.3">
      <c r="A22" s="37" t="s">
        <v>28</v>
      </c>
      <c r="B22" s="75">
        <v>3377</v>
      </c>
      <c r="C22" s="228">
        <v>808</v>
      </c>
      <c r="D22" s="139">
        <f t="shared" si="0"/>
        <v>23.9</v>
      </c>
      <c r="E22" s="137">
        <v>2961</v>
      </c>
      <c r="F22" s="39">
        <v>605</v>
      </c>
      <c r="G22" s="138">
        <f t="shared" si="1"/>
        <v>20.399999999999999</v>
      </c>
      <c r="I22" s="76"/>
      <c r="J22" s="70"/>
    </row>
    <row r="23" spans="1:10" ht="31.5" customHeight="1" x14ac:dyDescent="0.3">
      <c r="A23" s="37" t="s">
        <v>29</v>
      </c>
      <c r="B23" s="75">
        <v>619</v>
      </c>
      <c r="C23" s="228">
        <v>366</v>
      </c>
      <c r="D23" s="139">
        <f t="shared" si="0"/>
        <v>59.1</v>
      </c>
      <c r="E23" s="137">
        <v>568</v>
      </c>
      <c r="F23" s="39">
        <v>256</v>
      </c>
      <c r="G23" s="138">
        <f t="shared" si="1"/>
        <v>45.1</v>
      </c>
      <c r="I23" s="76"/>
      <c r="J23" s="70"/>
    </row>
    <row r="24" spans="1:10" ht="42" customHeight="1" x14ac:dyDescent="0.3">
      <c r="A24" s="37" t="s">
        <v>30</v>
      </c>
      <c r="B24" s="75">
        <v>928</v>
      </c>
      <c r="C24" s="228">
        <v>513</v>
      </c>
      <c r="D24" s="139">
        <f t="shared" si="0"/>
        <v>55.3</v>
      </c>
      <c r="E24" s="137">
        <v>804</v>
      </c>
      <c r="F24" s="39">
        <v>381</v>
      </c>
      <c r="G24" s="138">
        <f t="shared" si="1"/>
        <v>47.4</v>
      </c>
      <c r="I24" s="76"/>
      <c r="J24" s="70"/>
    </row>
    <row r="25" spans="1:10" ht="42" customHeight="1" x14ac:dyDescent="0.3">
      <c r="A25" s="37" t="s">
        <v>31</v>
      </c>
      <c r="B25" s="75">
        <v>88</v>
      </c>
      <c r="C25" s="229">
        <v>59</v>
      </c>
      <c r="D25" s="139">
        <f t="shared" si="0"/>
        <v>67</v>
      </c>
      <c r="E25" s="137">
        <v>83</v>
      </c>
      <c r="F25" s="39">
        <v>40</v>
      </c>
      <c r="G25" s="138">
        <f t="shared" si="1"/>
        <v>48.2</v>
      </c>
      <c r="I25" s="76"/>
      <c r="J25" s="70"/>
    </row>
    <row r="26" spans="1:10" ht="29.25" customHeight="1" x14ac:dyDescent="0.3">
      <c r="A26" s="37" t="s">
        <v>32</v>
      </c>
      <c r="B26" s="75">
        <v>117</v>
      </c>
      <c r="C26" s="229">
        <v>48</v>
      </c>
      <c r="D26" s="139">
        <f t="shared" si="0"/>
        <v>41</v>
      </c>
      <c r="E26" s="137">
        <v>102</v>
      </c>
      <c r="F26" s="39">
        <v>27</v>
      </c>
      <c r="G26" s="138">
        <f t="shared" si="1"/>
        <v>26.5</v>
      </c>
      <c r="I26" s="76"/>
      <c r="J26" s="70"/>
    </row>
    <row r="27" spans="1:10" x14ac:dyDescent="0.3">
      <c r="A27" s="46"/>
      <c r="B27" s="43"/>
      <c r="F27" s="77"/>
      <c r="I27" s="42"/>
    </row>
    <row r="28" spans="1:10" x14ac:dyDescent="0.3">
      <c r="A28" s="46"/>
      <c r="B28" s="46"/>
      <c r="F28" s="62"/>
      <c r="I28" s="42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35</vt:i4>
      </vt:variant>
      <vt:variant>
        <vt:lpstr>Іменовані діапазони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'10'!Заголовки_для_друку</vt:lpstr>
      <vt:lpstr>'11'!Заголовки_для_друку</vt:lpstr>
      <vt:lpstr>'12'!Заголовки_для_друку</vt:lpstr>
      <vt:lpstr>'13'!Заголовки_для_друку</vt:lpstr>
      <vt:lpstr>'14'!Заголовки_для_друку</vt:lpstr>
      <vt:lpstr>'15'!Заголовки_для_друку</vt:lpstr>
      <vt:lpstr>'16'!Заголовки_для_друку</vt:lpstr>
      <vt:lpstr>'17'!Заголовки_для_друку</vt:lpstr>
      <vt:lpstr>'18'!Заголовки_для_друку</vt:lpstr>
      <vt:lpstr>'19'!Заголовки_для_друку</vt:lpstr>
      <vt:lpstr>'20'!Заголовки_для_друку</vt:lpstr>
      <vt:lpstr>'21'!Заголовки_для_друку</vt:lpstr>
      <vt:lpstr>'22'!Заголовки_для_друку</vt:lpstr>
      <vt:lpstr>'23'!Заголовки_для_друку</vt:lpstr>
      <vt:lpstr>'24'!Заголовки_для_друку</vt:lpstr>
      <vt:lpstr>'25'!Заголовки_для_друку</vt:lpstr>
      <vt:lpstr>'26'!Заголовки_для_друку</vt:lpstr>
      <vt:lpstr>'28'!Заголовки_для_друку</vt:lpstr>
      <vt:lpstr>'29'!Заголовки_для_друку</vt:lpstr>
      <vt:lpstr>'30'!Заголовки_для_друку</vt:lpstr>
      <vt:lpstr>'31'!Заголовки_для_друку</vt:lpstr>
      <vt:lpstr>'32'!Заголовки_для_друку</vt:lpstr>
      <vt:lpstr>'33'!Заголовки_для_друку</vt:lpstr>
      <vt:lpstr>'34'!Заголовки_для_друку</vt:lpstr>
      <vt:lpstr>'35'!Заголовки_для_друку</vt:lpstr>
      <vt:lpstr>'4'!Заголовки_для_друку</vt:lpstr>
      <vt:lpstr>'5'!Заголовки_для_друку</vt:lpstr>
      <vt:lpstr>'6'!Заголовки_для_друку</vt:lpstr>
      <vt:lpstr>'7'!Заголовки_для_друку</vt:lpstr>
      <vt:lpstr>'8'!Заголовки_для_друку</vt:lpstr>
      <vt:lpstr>'9'!Заголовки_для_друку</vt:lpstr>
      <vt:lpstr>'10'!Область_друку</vt:lpstr>
      <vt:lpstr>'11'!Область_друку</vt:lpstr>
      <vt:lpstr>'12'!Область_друку</vt:lpstr>
      <vt:lpstr>'13'!Область_друку</vt:lpstr>
      <vt:lpstr>'14'!Область_друку</vt:lpstr>
      <vt:lpstr>'15'!Область_друку</vt:lpstr>
      <vt:lpstr>'16'!Область_друку</vt:lpstr>
      <vt:lpstr>'17'!Область_друку</vt:lpstr>
      <vt:lpstr>'18'!Область_друку</vt:lpstr>
      <vt:lpstr>'19'!Область_друку</vt:lpstr>
      <vt:lpstr>'20'!Область_друку</vt:lpstr>
      <vt:lpstr>'21'!Область_друку</vt:lpstr>
      <vt:lpstr>'22'!Область_друку</vt:lpstr>
      <vt:lpstr>'23'!Область_друку</vt:lpstr>
      <vt:lpstr>'24'!Область_друку</vt:lpstr>
      <vt:lpstr>'25'!Область_друку</vt:lpstr>
      <vt:lpstr>'26'!Область_друку</vt:lpstr>
      <vt:lpstr>'27'!Область_друку</vt:lpstr>
      <vt:lpstr>'28'!Область_друку</vt:lpstr>
      <vt:lpstr>'29'!Область_друку</vt:lpstr>
      <vt:lpstr>'30'!Область_друку</vt:lpstr>
      <vt:lpstr>'31'!Область_друку</vt:lpstr>
      <vt:lpstr>'32'!Область_друку</vt:lpstr>
      <vt:lpstr>'33'!Область_друку</vt:lpstr>
      <vt:lpstr>'34'!Область_друку</vt:lpstr>
      <vt:lpstr>'35'!Область_друку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admin</cp:lastModifiedBy>
  <cp:lastPrinted>2021-10-11T06:58:40Z</cp:lastPrinted>
  <dcterms:created xsi:type="dcterms:W3CDTF">2020-12-10T10:35:03Z</dcterms:created>
  <dcterms:modified xsi:type="dcterms:W3CDTF">2023-02-13T12:53:42Z</dcterms:modified>
</cp:coreProperties>
</file>