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8685" windowHeight="6210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<sst xmlns="http://schemas.openxmlformats.org/spreadsheetml/2006/main" count="64" uniqueCount="59">
  <si>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</si>
  <si>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</si>
  <si>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</si>
  <si>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</si>
  <si>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</si>
  <si>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</si>
  <si>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</si>
  <si>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</si>
  <si>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</si>
  <si>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</si>
  <si>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</si>
  <si>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</si>
  <si>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</si>
  <si>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</si>
  <si>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</si>
  <si>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</si>
  <si>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</si>
  <si>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</si>
  <si>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</si>
  <si>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</si>
  <si>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</si>
  <si>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</si>
  <si>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201 Барський РЦЗ</t>
  </si>
  <si>
    <t>202 Бершадський РЦЗ</t>
  </si>
  <si>
    <t>203 Вінницький РЦЗ</t>
  </si>
  <si>
    <t>204 Гайсинський РЦЗ</t>
  </si>
  <si>
    <t>205 Жмеринський МРЦЗ</t>
  </si>
  <si>
    <t>206 Іллінецький РЦЗ</t>
  </si>
  <si>
    <t>208 Калинівський РЦЗ</t>
  </si>
  <si>
    <t>207 Козятинський МРЦЗ</t>
  </si>
  <si>
    <t>209 Крижопільський РЦЗ</t>
  </si>
  <si>
    <t>210 Липовецький РЦЗ</t>
  </si>
  <si>
    <t>211 Літинська районна філія Вінницького ОЦЗ</t>
  </si>
  <si>
    <t>212 Могилів-Подільський МРЦЗ</t>
  </si>
  <si>
    <t>213 Мурованокуриловецький РЦЗ</t>
  </si>
  <si>
    <t>214 Немирівський РЦЗ</t>
  </si>
  <si>
    <t>215 Оратівський РЦЗ</t>
  </si>
  <si>
    <t>216 Піщанський РЦЗ</t>
  </si>
  <si>
    <t>217 Погребищенський РЦЗ</t>
  </si>
  <si>
    <t>218 Теплицький РЦЗ</t>
  </si>
  <si>
    <t>222 Тиврівська районна філія Вінницького ОЦЗ</t>
  </si>
  <si>
    <t>219 Томашпільський РЦЗ</t>
  </si>
  <si>
    <t>220 Тростянецький РЦЗ (Вінницький регіон)</t>
  </si>
  <si>
    <t>221 Тульчинський РЦЗ</t>
  </si>
  <si>
    <t>223 Хмільницький МРЦЗ</t>
  </si>
  <si>
    <t>224 Чернівецький РЦЗ (Вінницький регіон)</t>
  </si>
  <si>
    <t>225 Чечельницький РЦЗ</t>
  </si>
  <si>
    <t>226 Шаргородський РЦЗ</t>
  </si>
  <si>
    <t>227 Ямпільський РЦЗ (Вінницький регіон)</t>
  </si>
  <si>
    <t>228 Ладижинський МЦЗ</t>
  </si>
  <si>
    <t>251 Лівобережний МРЦЗ</t>
  </si>
  <si>
    <t>252 Правобережний МРЦЗ</t>
  </si>
  <si>
    <t>В с ь о г о</t>
  </si>
  <si>
    <t>Інформація про надання послуг Вінницькою обласною службою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</si>
  <si>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 2018 року</t>
  </si>
  <si>
    <t xml:space="preserve"> січень
 2017 р.</t>
  </si>
  <si>
    <t>січень
2018 р.</t>
  </si>
  <si>
    <t>на
1 лютого
2017 р.</t>
  </si>
  <si>
    <t>на
1 лютого
2018 р.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</si>
</sst>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5" fillId="0" borderId="11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3" fillId="0" borderId="11" xfId="83" applyNumberFormat="1" applyFont="1" applyFill="1" applyBorder="1" applyAlignment="1">
      <alignment horizontal="center" vertical="center"/>
      <protection/>
    </xf>
    <xf numFmtId="3" fontId="35" fillId="0" borderId="11" xfId="83" applyNumberFormat="1" applyFont="1" applyFill="1" applyBorder="1" applyAlignment="1">
      <alignment horizontal="center" vertical="center"/>
      <protection/>
    </xf>
    <xf numFmtId="0" fontId="44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4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3" fillId="0" borderId="11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1" xfId="83" applyFont="1" applyFill="1" applyBorder="1" applyAlignment="1">
      <alignment horizontal="center" vertical="center" wrapText="1"/>
      <protection/>
    </xf>
    <xf numFmtId="1" fontId="43" fillId="0" borderId="11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33" fillId="0" borderId="11" xfId="83" applyFont="1" applyFill="1" applyBorder="1" applyAlignment="1">
      <alignment horizontal="center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3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1" fontId="8" fillId="0" borderId="11" xfId="80" applyNumberFormat="1" applyFont="1" applyFill="1" applyBorder="1" applyAlignment="1">
      <alignment horizontal="center" vertical="center" wrapText="1"/>
      <protection/>
    </xf>
    <xf numFmtId="180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left" vertical="center" wrapText="1"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wrapText="1"/>
      <protection/>
    </xf>
    <xf numFmtId="3" fontId="45" fillId="0" borderId="11" xfId="80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Fill="1" applyBorder="1" applyAlignment="1">
      <alignment horizontal="center" vertical="center"/>
      <protection/>
    </xf>
    <xf numFmtId="0" fontId="42" fillId="0" borderId="13" xfId="79" applyFont="1" applyFill="1" applyBorder="1" applyAlignment="1">
      <alignment horizontal="center" vertical="center" wrapText="1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7" fillId="0" borderId="18" xfId="79" applyFont="1" applyFill="1" applyBorder="1" applyAlignment="1">
      <alignment horizontal="center" vertical="center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21425"/>
          <c:w val="0.8842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1!$B$4:$B$5</c:f>
              <c:strCache>
                <c:ptCount val="1"/>
                <c:pt idx="0">
                  <c:v> січень
 2017 р.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/>
            </c:strRef>
          </c:cat>
          <c:val>
            <c:numRef>
              <c:f>1!$B$8:$B$10</c:f>
              <c:numCache/>
            </c:numRef>
          </c:val>
        </c:ser>
        <c:ser>
          <c:idx val="1"/>
          <c:order val="1"/>
          <c:tx>
            <c:strRef>
              <c:f>1!$C$4:$C$5</c:f>
              <c:strCache>
                <c:ptCount val="1"/>
                <c:pt idx="0">
                  <c:v>січень
2018 р.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/>
            </c:strRef>
          </c:cat>
          <c:val>
            <c:numRef>
              <c:f>1!$C$8:$C$10</c:f>
              <c:numCache/>
            </c:numRef>
          </c:val>
        </c:ser>
        <c:axId val="35863716"/>
        <c:axId val="54337989"/>
      </c:bar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75"/>
          <c:y val="0.09125"/>
          <c:w val="0.3632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352425</xdr:rowOff>
    </xdr:from>
    <xdr:to>
      <xdr:col>18</xdr:col>
      <xdr:colOff>457200</xdr:colOff>
      <xdr:row>10</xdr:row>
      <xdr:rowOff>476250</xdr:rowOff>
    </xdr:to>
    <xdr:graphicFrame>
      <xdr:nvGraphicFramePr>
        <xdr:cNvPr id="1" name="Диаграмма 1"/>
        <xdr:cNvGraphicFramePr/>
      </xdr:nvGraphicFramePr>
      <xdr:xfrm>
        <a:off x="12934950" y="1504950"/>
        <a:ext cx="6781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V10" sqref="V10"/>
    </sheetView>
  </sheetViews>
  <sheetFormatPr defaultColWidth="8.00390625" defaultRowHeight="12.75"/>
  <cols>
    <col min="1" max="1" width="85.375" style="5" customWidth="1"/>
    <col min="2" max="3" width="18.75390625" style="26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5" t="s">
        <v>53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7" customFormat="1" ht="12" customHeight="1">
      <c r="A3" s="6"/>
      <c r="B3" s="17"/>
      <c r="C3" s="18"/>
      <c r="D3" s="18"/>
      <c r="E3" s="18"/>
    </row>
    <row r="4" spans="1:5" s="7" customFormat="1" ht="23.25" customHeight="1">
      <c r="A4" s="51" t="s">
        <v>10</v>
      </c>
      <c r="B4" s="57" t="s">
        <v>55</v>
      </c>
      <c r="C4" s="57" t="s">
        <v>56</v>
      </c>
      <c r="D4" s="59" t="s">
        <v>11</v>
      </c>
      <c r="E4" s="59"/>
    </row>
    <row r="5" spans="1:5" s="7" customFormat="1" ht="40.5">
      <c r="A5" s="51"/>
      <c r="B5" s="58"/>
      <c r="C5" s="58"/>
      <c r="D5" s="19" t="s">
        <v>0</v>
      </c>
      <c r="E5" s="20" t="s">
        <v>19</v>
      </c>
    </row>
    <row r="6" spans="1:5" s="8" customFormat="1" ht="12" customHeight="1">
      <c r="A6" s="21" t="s">
        <v>7</v>
      </c>
      <c r="B6" s="22">
        <v>1</v>
      </c>
      <c r="C6" s="22">
        <v>2</v>
      </c>
      <c r="D6" s="22">
        <v>3</v>
      </c>
      <c r="E6" s="22">
        <v>4</v>
      </c>
    </row>
    <row r="7" spans="1:5" s="7" customFormat="1" ht="39.75" customHeight="1">
      <c r="A7" s="36" t="s">
        <v>14</v>
      </c>
      <c r="B7" s="37">
        <v>1074</v>
      </c>
      <c r="C7" s="37">
        <v>1025</v>
      </c>
      <c r="D7" s="38">
        <f>C7/B7*100</f>
        <v>95.43761638733706</v>
      </c>
      <c r="E7" s="35">
        <f>C7-B7</f>
        <v>-49</v>
      </c>
    </row>
    <row r="8" spans="1:7" s="7" customFormat="1" ht="63" customHeight="1">
      <c r="A8" s="39" t="s">
        <v>15</v>
      </c>
      <c r="B8" s="37">
        <v>22</v>
      </c>
      <c r="C8" s="37">
        <v>29</v>
      </c>
      <c r="D8" s="38">
        <f>C8/B8*100</f>
        <v>131.8181818181818</v>
      </c>
      <c r="E8" s="35">
        <f>C8-B8</f>
        <v>7</v>
      </c>
      <c r="G8" s="23"/>
    </row>
    <row r="9" spans="1:9" s="7" customFormat="1" ht="32.25" customHeight="1">
      <c r="A9" s="36" t="s">
        <v>16</v>
      </c>
      <c r="B9" s="37">
        <v>10</v>
      </c>
      <c r="C9" s="37">
        <v>9</v>
      </c>
      <c r="D9" s="38">
        <f>C9/B9*100</f>
        <v>90</v>
      </c>
      <c r="E9" s="35">
        <f>C9-B9</f>
        <v>-1</v>
      </c>
      <c r="I9" s="23"/>
    </row>
    <row r="10" spans="1:5" s="7" customFormat="1" ht="55.5" customHeight="1">
      <c r="A10" s="36" t="s">
        <v>17</v>
      </c>
      <c r="B10" s="37">
        <v>8</v>
      </c>
      <c r="C10" s="37">
        <v>6</v>
      </c>
      <c r="D10" s="38">
        <f>C10/B10*100</f>
        <v>75</v>
      </c>
      <c r="E10" s="35">
        <f>C10-B10</f>
        <v>-2</v>
      </c>
    </row>
    <row r="11" spans="1:6" s="7" customFormat="1" ht="55.5" customHeight="1">
      <c r="A11" s="36" t="s">
        <v>18</v>
      </c>
      <c r="B11" s="37">
        <v>843</v>
      </c>
      <c r="C11" s="37">
        <v>806</v>
      </c>
      <c r="D11" s="38">
        <f>C11/B11*100</f>
        <v>95.61091340450771</v>
      </c>
      <c r="E11" s="35">
        <f>C11-B11</f>
        <v>-37</v>
      </c>
      <c r="F11" s="23"/>
    </row>
    <row r="12" spans="1:6" s="7" customFormat="1" ht="12.75">
      <c r="A12" s="45" t="s">
        <v>12</v>
      </c>
      <c r="B12" s="46"/>
      <c r="C12" s="46"/>
      <c r="D12" s="46"/>
      <c r="E12" s="47"/>
      <c r="F12" s="23"/>
    </row>
    <row r="13" spans="1:6" s="7" customFormat="1" ht="9" customHeight="1">
      <c r="A13" s="48"/>
      <c r="B13" s="49"/>
      <c r="C13" s="49"/>
      <c r="D13" s="49"/>
      <c r="E13" s="50"/>
      <c r="F13" s="23"/>
    </row>
    <row r="14" spans="1:5" s="7" customFormat="1" ht="20.25" customHeight="1">
      <c r="A14" s="51" t="s">
        <v>10</v>
      </c>
      <c r="B14" s="52" t="s">
        <v>57</v>
      </c>
      <c r="C14" s="52" t="s">
        <v>58</v>
      </c>
      <c r="D14" s="53" t="s">
        <v>11</v>
      </c>
      <c r="E14" s="54"/>
    </row>
    <row r="15" spans="1:5" ht="36.75" customHeight="1">
      <c r="A15" s="51"/>
      <c r="B15" s="52"/>
      <c r="C15" s="52"/>
      <c r="D15" s="19" t="s">
        <v>0</v>
      </c>
      <c r="E15" s="20" t="s">
        <v>21</v>
      </c>
    </row>
    <row r="16" spans="1:5" ht="27.75" customHeight="1">
      <c r="A16" s="40" t="s">
        <v>14</v>
      </c>
      <c r="B16" s="41">
        <v>964</v>
      </c>
      <c r="C16" s="41">
        <v>930</v>
      </c>
      <c r="D16" s="24">
        <f>ROUND(C16/B16*100,1)</f>
        <v>96.5</v>
      </c>
      <c r="E16" s="34">
        <f>C16-B16</f>
        <v>-34</v>
      </c>
    </row>
    <row r="17" spans="1:5" ht="26.25" customHeight="1">
      <c r="A17" s="40" t="s">
        <v>20</v>
      </c>
      <c r="B17" s="41">
        <v>866</v>
      </c>
      <c r="C17" s="41">
        <v>850</v>
      </c>
      <c r="D17" s="24">
        <f>ROUND(C17/B17*100,1)</f>
        <v>98.2</v>
      </c>
      <c r="E17" s="34">
        <f>C17-B17</f>
        <v>-16</v>
      </c>
    </row>
    <row r="18" spans="1:5" ht="44.25" customHeight="1">
      <c r="A18" s="42" t="s">
        <v>13</v>
      </c>
      <c r="B18" s="43">
        <v>104</v>
      </c>
      <c r="C18" s="43">
        <v>92</v>
      </c>
      <c r="D18" s="24">
        <f>ROUND(C18/B18*100,1)</f>
        <v>88.5</v>
      </c>
      <c r="E18" s="44">
        <f>C18-B18</f>
        <v>-12</v>
      </c>
    </row>
    <row r="19" ht="12.75">
      <c r="C19" s="25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5"/>
  <sheetViews>
    <sheetView view="pageBreakPreview" zoomScale="73" zoomScaleNormal="82" zoomScaleSheetLayoutView="73" zoomScalePageLayoutView="0" workbookViewId="0" topLeftCell="A1">
      <selection activeCell="C5" sqref="C5"/>
    </sheetView>
  </sheetViews>
  <sheetFormatPr defaultColWidth="9.00390625" defaultRowHeight="12.75"/>
  <cols>
    <col min="1" max="1" width="16.87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3.5" customHeight="1">
      <c r="A1" s="60" t="s">
        <v>54</v>
      </c>
      <c r="B1" s="60"/>
      <c r="C1" s="60"/>
      <c r="D1" s="60"/>
      <c r="E1" s="60"/>
      <c r="F1" s="60"/>
      <c r="G1" s="60"/>
    </row>
    <row r="2" spans="1:7" s="2" customFormat="1" ht="3" customHeight="1">
      <c r="A2" s="1"/>
      <c r="B2" s="1"/>
      <c r="C2" s="1"/>
      <c r="D2" s="1"/>
      <c r="E2" s="1"/>
      <c r="F2" s="1"/>
      <c r="G2" s="29" t="s">
        <v>1</v>
      </c>
    </row>
    <row r="3" spans="1:7" s="11" customFormat="1" ht="58.5" customHeight="1">
      <c r="A3" s="27"/>
      <c r="B3" s="28" t="s">
        <v>2</v>
      </c>
      <c r="C3" s="28" t="s">
        <v>8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32" customFormat="1" ht="11.25" customHeight="1">
      <c r="A4" s="30" t="s">
        <v>7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</row>
    <row r="5" spans="1:10" s="13" customFormat="1" ht="18.75" customHeight="1">
      <c r="A5" s="33" t="s">
        <v>52</v>
      </c>
      <c r="B5" s="15">
        <f aca="true" t="shared" si="0" ref="B5:G5">SUM(B6:B35)</f>
        <v>1025</v>
      </c>
      <c r="C5" s="15">
        <f t="shared" si="0"/>
        <v>29</v>
      </c>
      <c r="D5" s="15">
        <f t="shared" si="0"/>
        <v>26</v>
      </c>
      <c r="E5" s="15">
        <f t="shared" si="0"/>
        <v>9</v>
      </c>
      <c r="F5" s="15">
        <f t="shared" si="0"/>
        <v>6</v>
      </c>
      <c r="G5" s="15">
        <f t="shared" si="0"/>
        <v>930</v>
      </c>
      <c r="J5" s="12"/>
    </row>
    <row r="6" spans="1:10" s="14" customFormat="1" ht="16.5" customHeight="1">
      <c r="A6" s="9" t="s">
        <v>22</v>
      </c>
      <c r="B6" s="16">
        <v>65</v>
      </c>
      <c r="C6" s="16">
        <v>0</v>
      </c>
      <c r="D6" s="16">
        <v>0</v>
      </c>
      <c r="E6" s="16">
        <v>0</v>
      </c>
      <c r="F6" s="16">
        <v>0</v>
      </c>
      <c r="G6" s="16">
        <v>58</v>
      </c>
      <c r="J6" s="12"/>
    </row>
    <row r="7" spans="1:10" s="13" customFormat="1" ht="16.5" customHeight="1">
      <c r="A7" s="9" t="s">
        <v>23</v>
      </c>
      <c r="B7" s="16">
        <v>5</v>
      </c>
      <c r="C7" s="16">
        <v>0</v>
      </c>
      <c r="D7" s="16">
        <v>0</v>
      </c>
      <c r="E7" s="16">
        <v>0</v>
      </c>
      <c r="F7" s="16">
        <v>0</v>
      </c>
      <c r="G7" s="16">
        <v>5</v>
      </c>
      <c r="J7" s="12"/>
    </row>
    <row r="8" spans="1:10" s="13" customFormat="1" ht="16.5" customHeight="1">
      <c r="A8" s="9" t="s">
        <v>24</v>
      </c>
      <c r="B8" s="16">
        <v>5</v>
      </c>
      <c r="C8" s="16">
        <v>0</v>
      </c>
      <c r="D8" s="16">
        <v>0</v>
      </c>
      <c r="E8" s="16">
        <v>0</v>
      </c>
      <c r="F8" s="16">
        <v>0</v>
      </c>
      <c r="G8" s="16">
        <v>4</v>
      </c>
      <c r="J8" s="12"/>
    </row>
    <row r="9" spans="1:10" s="13" customFormat="1" ht="16.5" customHeight="1">
      <c r="A9" s="9" t="s">
        <v>25</v>
      </c>
      <c r="B9" s="16">
        <v>45</v>
      </c>
      <c r="C9" s="16">
        <v>1</v>
      </c>
      <c r="D9" s="16">
        <v>1</v>
      </c>
      <c r="E9" s="16">
        <v>0</v>
      </c>
      <c r="F9" s="16">
        <v>0</v>
      </c>
      <c r="G9" s="16">
        <v>41</v>
      </c>
      <c r="J9" s="12"/>
    </row>
    <row r="10" spans="1:10" s="13" customFormat="1" ht="16.5" customHeight="1">
      <c r="A10" s="9" t="s">
        <v>26</v>
      </c>
      <c r="B10" s="16">
        <v>23</v>
      </c>
      <c r="C10" s="16">
        <v>1</v>
      </c>
      <c r="D10" s="16">
        <v>1</v>
      </c>
      <c r="E10" s="16">
        <v>1</v>
      </c>
      <c r="F10" s="16">
        <v>0</v>
      </c>
      <c r="G10" s="16">
        <v>21</v>
      </c>
      <c r="J10" s="12"/>
    </row>
    <row r="11" spans="1:10" s="13" customFormat="1" ht="16.5" customHeight="1">
      <c r="A11" s="9" t="s">
        <v>27</v>
      </c>
      <c r="B11" s="16">
        <v>40</v>
      </c>
      <c r="C11" s="16">
        <v>0</v>
      </c>
      <c r="D11" s="16">
        <v>0</v>
      </c>
      <c r="E11" s="16">
        <v>0</v>
      </c>
      <c r="F11" s="16">
        <v>0</v>
      </c>
      <c r="G11" s="16">
        <v>36</v>
      </c>
      <c r="J11" s="12"/>
    </row>
    <row r="12" spans="1:10" s="13" customFormat="1" ht="16.5" customHeight="1">
      <c r="A12" s="9" t="s">
        <v>28</v>
      </c>
      <c r="B12" s="16">
        <v>39</v>
      </c>
      <c r="C12" s="16">
        <v>1</v>
      </c>
      <c r="D12" s="16">
        <v>0</v>
      </c>
      <c r="E12" s="16">
        <v>2</v>
      </c>
      <c r="F12" s="16">
        <v>0</v>
      </c>
      <c r="G12" s="16">
        <v>39</v>
      </c>
      <c r="J12" s="12"/>
    </row>
    <row r="13" spans="1:10" s="13" customFormat="1" ht="16.5" customHeight="1">
      <c r="A13" s="9" t="s">
        <v>29</v>
      </c>
      <c r="B13" s="16">
        <v>41</v>
      </c>
      <c r="C13" s="16">
        <v>0</v>
      </c>
      <c r="D13" s="16">
        <v>0</v>
      </c>
      <c r="E13" s="16">
        <v>0</v>
      </c>
      <c r="F13" s="16">
        <v>0</v>
      </c>
      <c r="G13" s="16">
        <v>37</v>
      </c>
      <c r="J13" s="12"/>
    </row>
    <row r="14" spans="1:10" s="13" customFormat="1" ht="16.5" customHeight="1">
      <c r="A14" s="9" t="s">
        <v>30</v>
      </c>
      <c r="B14" s="16">
        <v>40</v>
      </c>
      <c r="C14" s="16">
        <v>0</v>
      </c>
      <c r="D14" s="16">
        <v>0</v>
      </c>
      <c r="E14" s="16">
        <v>0</v>
      </c>
      <c r="F14" s="16">
        <v>0</v>
      </c>
      <c r="G14" s="16">
        <v>37</v>
      </c>
      <c r="J14" s="12"/>
    </row>
    <row r="15" spans="1:10" s="13" customFormat="1" ht="16.5" customHeight="1">
      <c r="A15" s="9" t="s">
        <v>31</v>
      </c>
      <c r="B15" s="16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17</v>
      </c>
      <c r="J15" s="12"/>
    </row>
    <row r="16" spans="1:10" s="13" customFormat="1" ht="16.5" customHeight="1">
      <c r="A16" s="9" t="s">
        <v>32</v>
      </c>
      <c r="B16" s="16">
        <v>28</v>
      </c>
      <c r="C16" s="16">
        <v>5</v>
      </c>
      <c r="D16" s="16">
        <v>5</v>
      </c>
      <c r="E16" s="16">
        <v>0</v>
      </c>
      <c r="F16" s="16">
        <v>2</v>
      </c>
      <c r="G16" s="16">
        <v>23</v>
      </c>
      <c r="J16" s="12"/>
    </row>
    <row r="17" spans="1:10" s="13" customFormat="1" ht="16.5" customHeight="1">
      <c r="A17" s="9" t="s">
        <v>33</v>
      </c>
      <c r="B17" s="16">
        <v>36</v>
      </c>
      <c r="C17" s="16">
        <v>0</v>
      </c>
      <c r="D17" s="16">
        <v>0</v>
      </c>
      <c r="E17" s="16">
        <v>0</v>
      </c>
      <c r="F17" s="16">
        <v>0</v>
      </c>
      <c r="G17" s="16">
        <v>34</v>
      </c>
      <c r="J17" s="12"/>
    </row>
    <row r="18" spans="1:10" s="13" customFormat="1" ht="16.5" customHeight="1">
      <c r="A18" s="9" t="s">
        <v>34</v>
      </c>
      <c r="B18" s="16">
        <v>16</v>
      </c>
      <c r="C18" s="16">
        <v>1</v>
      </c>
      <c r="D18" s="16">
        <v>1</v>
      </c>
      <c r="E18" s="16">
        <v>0</v>
      </c>
      <c r="F18" s="16">
        <v>0</v>
      </c>
      <c r="G18" s="16">
        <v>14</v>
      </c>
      <c r="J18" s="12"/>
    </row>
    <row r="19" spans="1:10" s="13" customFormat="1" ht="16.5" customHeight="1">
      <c r="A19" s="9" t="s">
        <v>35</v>
      </c>
      <c r="B19" s="16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36</v>
      </c>
      <c r="J19" s="12"/>
    </row>
    <row r="20" spans="1:10" s="13" customFormat="1" ht="16.5" customHeight="1">
      <c r="A20" s="9" t="s">
        <v>36</v>
      </c>
      <c r="B20" s="16">
        <v>45</v>
      </c>
      <c r="C20" s="16">
        <v>0</v>
      </c>
      <c r="D20" s="16">
        <v>0</v>
      </c>
      <c r="E20" s="16">
        <v>1</v>
      </c>
      <c r="F20" s="16">
        <v>1</v>
      </c>
      <c r="G20" s="16">
        <v>43</v>
      </c>
      <c r="J20" s="12"/>
    </row>
    <row r="21" spans="1:10" s="13" customFormat="1" ht="16.5" customHeight="1">
      <c r="A21" s="9" t="s">
        <v>37</v>
      </c>
      <c r="B21" s="16">
        <v>17</v>
      </c>
      <c r="C21" s="16">
        <v>0</v>
      </c>
      <c r="D21" s="16">
        <v>0</v>
      </c>
      <c r="E21" s="16">
        <v>0</v>
      </c>
      <c r="F21" s="16">
        <v>1</v>
      </c>
      <c r="G21" s="16">
        <v>15</v>
      </c>
      <c r="J21" s="12"/>
    </row>
    <row r="22" spans="1:10" s="13" customFormat="1" ht="16.5" customHeight="1">
      <c r="A22" s="9" t="s">
        <v>38</v>
      </c>
      <c r="B22" s="16">
        <v>42</v>
      </c>
      <c r="C22" s="16">
        <v>2</v>
      </c>
      <c r="D22" s="16">
        <v>2</v>
      </c>
      <c r="E22" s="16">
        <v>0</v>
      </c>
      <c r="F22" s="16">
        <v>0</v>
      </c>
      <c r="G22" s="16">
        <v>36</v>
      </c>
      <c r="J22" s="12"/>
    </row>
    <row r="23" spans="1:10" s="13" customFormat="1" ht="16.5" customHeight="1">
      <c r="A23" s="9" t="s">
        <v>39</v>
      </c>
      <c r="B23" s="16">
        <v>30</v>
      </c>
      <c r="C23" s="16">
        <v>0</v>
      </c>
      <c r="D23" s="16">
        <v>0</v>
      </c>
      <c r="E23" s="16">
        <v>0</v>
      </c>
      <c r="F23" s="16">
        <v>0</v>
      </c>
      <c r="G23" s="16">
        <v>29</v>
      </c>
      <c r="J23" s="12"/>
    </row>
    <row r="24" spans="1:10" s="13" customFormat="1" ht="16.5" customHeight="1">
      <c r="A24" s="9" t="s">
        <v>40</v>
      </c>
      <c r="B24" s="16">
        <v>31</v>
      </c>
      <c r="C24" s="16">
        <v>0</v>
      </c>
      <c r="D24" s="16">
        <v>0</v>
      </c>
      <c r="E24" s="16">
        <v>0</v>
      </c>
      <c r="F24" s="16">
        <v>1</v>
      </c>
      <c r="G24" s="16">
        <v>30</v>
      </c>
      <c r="J24" s="12"/>
    </row>
    <row r="25" spans="1:10" s="13" customFormat="1" ht="16.5" customHeight="1">
      <c r="A25" s="9" t="s">
        <v>41</v>
      </c>
      <c r="B25" s="16">
        <v>42</v>
      </c>
      <c r="C25" s="16">
        <v>0</v>
      </c>
      <c r="D25" s="16">
        <v>0</v>
      </c>
      <c r="E25" s="16">
        <v>1</v>
      </c>
      <c r="F25" s="16">
        <v>0</v>
      </c>
      <c r="G25" s="16">
        <v>40</v>
      </c>
      <c r="J25" s="12"/>
    </row>
    <row r="26" spans="1:10" s="13" customFormat="1" ht="16.5" customHeight="1">
      <c r="A26" s="9" t="s">
        <v>42</v>
      </c>
      <c r="B26" s="16">
        <v>57</v>
      </c>
      <c r="C26" s="16">
        <v>1</v>
      </c>
      <c r="D26" s="16">
        <v>1</v>
      </c>
      <c r="E26" s="16">
        <v>0</v>
      </c>
      <c r="F26" s="16">
        <v>0</v>
      </c>
      <c r="G26" s="16">
        <v>50</v>
      </c>
      <c r="J26" s="12"/>
    </row>
    <row r="27" spans="1:10" s="13" customFormat="1" ht="16.5" customHeight="1">
      <c r="A27" s="9" t="s">
        <v>43</v>
      </c>
      <c r="B27" s="16">
        <v>18</v>
      </c>
      <c r="C27" s="16">
        <v>0</v>
      </c>
      <c r="D27" s="16">
        <v>0</v>
      </c>
      <c r="E27" s="16">
        <v>0</v>
      </c>
      <c r="F27" s="16">
        <v>0</v>
      </c>
      <c r="G27" s="16">
        <v>17</v>
      </c>
      <c r="J27" s="12"/>
    </row>
    <row r="28" spans="1:10" s="13" customFormat="1" ht="16.5" customHeight="1">
      <c r="A28" s="9" t="s">
        <v>44</v>
      </c>
      <c r="B28" s="16">
        <v>26</v>
      </c>
      <c r="C28" s="16">
        <v>2</v>
      </c>
      <c r="D28" s="16">
        <v>2</v>
      </c>
      <c r="E28" s="16">
        <v>0</v>
      </c>
      <c r="F28" s="16">
        <v>0</v>
      </c>
      <c r="G28" s="16">
        <v>22</v>
      </c>
      <c r="J28" s="12"/>
    </row>
    <row r="29" spans="1:10" s="13" customFormat="1" ht="16.5" customHeight="1">
      <c r="A29" s="9" t="s">
        <v>45</v>
      </c>
      <c r="B29" s="16">
        <v>12</v>
      </c>
      <c r="C29" s="16">
        <v>0</v>
      </c>
      <c r="D29" s="16">
        <v>0</v>
      </c>
      <c r="E29" s="16">
        <v>0</v>
      </c>
      <c r="F29" s="16">
        <v>0</v>
      </c>
      <c r="G29" s="16">
        <v>12</v>
      </c>
      <c r="J29" s="12"/>
    </row>
    <row r="30" spans="1:7" ht="16.5" customHeight="1">
      <c r="A30" s="9" t="s">
        <v>46</v>
      </c>
      <c r="B30" s="16">
        <v>10</v>
      </c>
      <c r="C30" s="16">
        <v>0</v>
      </c>
      <c r="D30" s="16">
        <v>0</v>
      </c>
      <c r="E30" s="16">
        <v>0</v>
      </c>
      <c r="F30" s="16">
        <v>0</v>
      </c>
      <c r="G30" s="16">
        <v>10</v>
      </c>
    </row>
    <row r="31" spans="1:7" ht="16.5" customHeight="1">
      <c r="A31" s="9" t="s">
        <v>47</v>
      </c>
      <c r="B31" s="16">
        <v>31</v>
      </c>
      <c r="C31" s="16">
        <v>1</v>
      </c>
      <c r="D31" s="16">
        <v>1</v>
      </c>
      <c r="E31" s="16">
        <v>1</v>
      </c>
      <c r="F31" s="16">
        <v>0</v>
      </c>
      <c r="G31" s="16">
        <v>26</v>
      </c>
    </row>
    <row r="32" spans="1:7" ht="16.5" customHeight="1">
      <c r="A32" s="9" t="s">
        <v>48</v>
      </c>
      <c r="B32" s="16">
        <v>43</v>
      </c>
      <c r="C32" s="16">
        <v>0</v>
      </c>
      <c r="D32" s="16">
        <v>0</v>
      </c>
      <c r="E32" s="16">
        <v>1</v>
      </c>
      <c r="F32" s="16">
        <v>0</v>
      </c>
      <c r="G32" s="16">
        <v>42</v>
      </c>
    </row>
    <row r="33" spans="1:7" ht="16.5" customHeight="1">
      <c r="A33" s="9" t="s">
        <v>49</v>
      </c>
      <c r="B33" s="16">
        <v>28</v>
      </c>
      <c r="C33" s="16">
        <v>2</v>
      </c>
      <c r="D33" s="16">
        <v>0</v>
      </c>
      <c r="E33" s="16">
        <v>0</v>
      </c>
      <c r="F33" s="16">
        <v>0</v>
      </c>
      <c r="G33" s="16">
        <v>26</v>
      </c>
    </row>
    <row r="34" spans="1:7" ht="16.5" customHeight="1">
      <c r="A34" s="9" t="s">
        <v>50</v>
      </c>
      <c r="B34" s="16">
        <v>93</v>
      </c>
      <c r="C34" s="16">
        <v>6</v>
      </c>
      <c r="D34" s="16">
        <v>6</v>
      </c>
      <c r="E34" s="16">
        <v>0</v>
      </c>
      <c r="F34" s="16">
        <v>1</v>
      </c>
      <c r="G34" s="16">
        <v>79</v>
      </c>
    </row>
    <row r="35" spans="1:7" ht="16.5" customHeight="1">
      <c r="A35" s="9" t="s">
        <v>51</v>
      </c>
      <c r="B35" s="16">
        <v>63</v>
      </c>
      <c r="C35" s="16">
        <v>6</v>
      </c>
      <c r="D35" s="16">
        <v>6</v>
      </c>
      <c r="E35" s="16">
        <v>2</v>
      </c>
      <c r="F35" s="16">
        <v>0</v>
      </c>
      <c r="G35" s="16">
        <v>51</v>
      </c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</sheetData>
  <sheetProtection/>
  <mergeCells count="1">
    <mergeCell ref="A1:G1"/>
  </mergeCells>
  <printOptions/>
  <pageMargins left="0.1968503937007874" right="0.1968503937007874" top="0.1968503937007874" bottom="0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User</cp:lastModifiedBy>
  <cp:lastPrinted>2018-02-21T08:11:08Z</cp:lastPrinted>
  <dcterms:created xsi:type="dcterms:W3CDTF">2010-03-23T15:09:25Z</dcterms:created>
  <dcterms:modified xsi:type="dcterms:W3CDTF">2018-02-21T08:11:56Z</dcterms:modified>
  <cp:category/>
  <cp:version/>
  <cp:contentType/>
  <cp:contentStatus/>
</cp:coreProperties>
</file>