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7065"/>
  </bookViews>
  <sheets>
    <sheet name="1" sheetId="3" r:id="rId1"/>
    <sheet name="2" sheetId="5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'2'!$A$1:$I$37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I16" i="3" l="1"/>
  <c r="F16" i="3"/>
  <c r="I15" i="3"/>
  <c r="F15" i="3"/>
  <c r="I12" i="3"/>
  <c r="F12" i="3"/>
  <c r="I11" i="3"/>
  <c r="F11" i="3"/>
  <c r="I10" i="3"/>
  <c r="F10" i="3"/>
  <c r="I9" i="3"/>
  <c r="F9" i="3"/>
  <c r="I8" i="3"/>
  <c r="F8" i="3"/>
  <c r="I7" i="3"/>
  <c r="F7" i="3"/>
  <c r="I7" i="5"/>
  <c r="H7" i="5"/>
  <c r="G7" i="5"/>
  <c r="F7" i="5"/>
  <c r="E7" i="5"/>
  <c r="D7" i="5"/>
  <c r="C7" i="5"/>
  <c r="B7" i="5"/>
</calcChain>
</file>

<file path=xl/sharedStrings.xml><?xml version="1.0" encoding="utf-8"?>
<sst xmlns="http://schemas.openxmlformats.org/spreadsheetml/2006/main" count="74" uniqueCount="69">
  <si>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</si>
  <si>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</si>
  <si>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</si>
  <si>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</si>
  <si>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</si>
  <si>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</si>
  <si>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</si>
  <si>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</si>
  <si>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</si>
  <si>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</si>
  <si>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</si>
  <si>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</si>
  <si>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</si>
  <si>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</si>
  <si>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</si>
  <si>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</si>
  <si>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</si>
  <si>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А</t>
  </si>
  <si>
    <t>2017 рік</t>
  </si>
  <si>
    <t xml:space="preserve">Працевлаштовані усього,                                                                        у т.ч. за договорами ЦПХ та самостійно         </t>
  </si>
  <si>
    <t xml:space="preserve"> 1 січня  2018 р.</t>
  </si>
  <si>
    <t>Працевлаштовані усього                            (у т.ч. за дововорами ЦПХ та сомостійно)</t>
  </si>
  <si>
    <t>Станом на 01.12.2017 року:</t>
  </si>
  <si>
    <t>Кількість ВПО з довідкою</t>
  </si>
  <si>
    <t xml:space="preserve">з них, мали статус безробітного </t>
  </si>
  <si>
    <t>Вінницька область</t>
  </si>
  <si>
    <t>Барський</t>
  </si>
  <si>
    <t>Бершадський</t>
  </si>
  <si>
    <t>Вінницький</t>
  </si>
  <si>
    <t>Гайсинський</t>
  </si>
  <si>
    <t>Жмеринський</t>
  </si>
  <si>
    <t>Іллінецький</t>
  </si>
  <si>
    <t>Калинівський</t>
  </si>
  <si>
    <t>Козятинський</t>
  </si>
  <si>
    <t>Крижопільський</t>
  </si>
  <si>
    <t>Липовецький</t>
  </si>
  <si>
    <t>Літинська районна філія ОЦЗ</t>
  </si>
  <si>
    <t>Могилів-Подільський</t>
  </si>
  <si>
    <t>Мурованокурил</t>
  </si>
  <si>
    <t>Немирівський</t>
  </si>
  <si>
    <t>Оратівський</t>
  </si>
  <si>
    <t>Піщанський</t>
  </si>
  <si>
    <t>Погребищенський</t>
  </si>
  <si>
    <t>Теплицький</t>
  </si>
  <si>
    <t>Тиврівська районна філія ОЦЗ</t>
  </si>
  <si>
    <t>Томашпільський</t>
  </si>
  <si>
    <t>Тростянецький</t>
  </si>
  <si>
    <t>Тульчинський</t>
  </si>
  <si>
    <t>Хмільницький</t>
  </si>
  <si>
    <t>Чернівецький</t>
  </si>
  <si>
    <t>Чечельницький</t>
  </si>
  <si>
    <t>Шаргородський</t>
  </si>
  <si>
    <t>Ямпільський</t>
  </si>
  <si>
    <t xml:space="preserve">Ладижинський </t>
  </si>
  <si>
    <t xml:space="preserve">Лівобережний </t>
  </si>
  <si>
    <t>Правобережний</t>
  </si>
  <si>
    <t>Усього за 2014 - 2018 рік</t>
  </si>
  <si>
    <t>Січень 2017 року</t>
  </si>
  <si>
    <t>Січень 2018 року</t>
  </si>
  <si>
    <t xml:space="preserve"> 1 січня 2017 р.</t>
  </si>
  <si>
    <t>1 лютого 2018 р.</t>
  </si>
  <si>
    <t xml:space="preserve"> осіб</t>
  </si>
  <si>
    <t>1 лютого 2017 р.</t>
  </si>
  <si>
    <t>-76 грн.</t>
  </si>
  <si>
    <t>+140 грн.</t>
  </si>
  <si>
    <t>за січень 2018 року</t>
  </si>
  <si>
    <t>Інформація про надання послуг Вінницькою обласною службою зайнятості</t>
  </si>
  <si>
    <t xml:space="preserve"> внутрішньо переміщеним особам у січні 2017-2018рр.</t>
  </si>
  <si>
    <t>Інформація про надання послуг Вінницькою обласною службою зайнятості внутрішньо переміщеним особам, що отримали довідку  про взяття на облік (відповдно до постанови КМУ від 1.10.2014 р. № 509)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</si>
</sst>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грн.&quot;;[Red]\-#,##0\ &quot;грн.&quot;"/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4" fillId="0" borderId="0"/>
    <xf numFmtId="0" fontId="21" fillId="0" borderId="0"/>
    <xf numFmtId="0" fontId="15" fillId="0" borderId="0"/>
    <xf numFmtId="0" fontId="1" fillId="0" borderId="0"/>
    <xf numFmtId="0" fontId="7" fillId="0" borderId="0"/>
  </cellStyleXfs>
  <cellXfs count="102">
    <xf numFmtId="0" fontId="0" fillId="0" borderId="0" xfId="0"/>
    <xf numFmtId="0" fontId="3" fillId="0" borderId="0" xfId="4" applyFont="1" applyAlignment="1">
      <alignment horizontal="right"/>
    </xf>
    <xf numFmtId="0" fontId="1" fillId="0" borderId="0" xfId="4" applyFont="1"/>
    <xf numFmtId="0" fontId="4" fillId="0" borderId="0" xfId="4" applyFont="1" applyAlignment="1">
      <alignment horizontal="center" vertical="center" wrapText="1"/>
    </xf>
    <xf numFmtId="0" fontId="5" fillId="0" borderId="0" xfId="4" applyFont="1" applyAlignment="1">
      <alignment horizontal="right" vertical="center" wrapText="1"/>
    </xf>
    <xf numFmtId="0" fontId="1" fillId="0" borderId="0" xfId="5" applyFont="1" applyAlignment="1">
      <alignment vertical="center" wrapText="1"/>
    </xf>
    <xf numFmtId="0" fontId="11" fillId="0" borderId="0" xfId="5" applyFont="1" applyAlignment="1">
      <alignment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vertical="center" wrapText="1"/>
    </xf>
    <xf numFmtId="0" fontId="1" fillId="0" borderId="0" xfId="5" applyFont="1" applyBorder="1" applyAlignment="1">
      <alignment vertical="center" wrapText="1"/>
    </xf>
    <xf numFmtId="0" fontId="1" fillId="0" borderId="0" xfId="5" applyFont="1" applyAlignment="1">
      <alignment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" fillId="0" borderId="0" xfId="4" applyFont="1" applyFill="1"/>
    <xf numFmtId="0" fontId="16" fillId="0" borderId="0" xfId="3" applyFont="1"/>
    <xf numFmtId="0" fontId="18" fillId="0" borderId="0" xfId="3" applyFont="1" applyAlignment="1">
      <alignment horizontal="right"/>
    </xf>
    <xf numFmtId="0" fontId="16" fillId="0" borderId="0" xfId="3" applyFont="1" applyAlignment="1">
      <alignment horizontal="center" vertical="center" wrapText="1"/>
    </xf>
    <xf numFmtId="0" fontId="11" fillId="0" borderId="1" xfId="3" applyFont="1" applyBorder="1" applyAlignment="1">
      <alignment horizontal="center"/>
    </xf>
    <xf numFmtId="0" fontId="20" fillId="0" borderId="0" xfId="3" applyFont="1"/>
    <xf numFmtId="3" fontId="16" fillId="0" borderId="0" xfId="3" applyNumberFormat="1" applyFont="1" applyAlignment="1">
      <alignment wrapText="1"/>
    </xf>
    <xf numFmtId="0" fontId="16" fillId="0" borderId="0" xfId="3" applyFont="1" applyAlignment="1">
      <alignment wrapText="1"/>
    </xf>
    <xf numFmtId="1" fontId="16" fillId="0" borderId="1" xfId="2" applyNumberFormat="1" applyFont="1" applyFill="1" applyBorder="1" applyAlignment="1" applyProtection="1">
      <alignment vertical="center" wrapText="1"/>
      <protection locked="0"/>
    </xf>
    <xf numFmtId="3" fontId="19" fillId="0" borderId="1" xfId="3" applyNumberFormat="1" applyFont="1" applyFill="1" applyBorder="1" applyAlignment="1">
      <alignment horizontal="center"/>
    </xf>
    <xf numFmtId="0" fontId="20" fillId="0" borderId="0" xfId="3" applyFont="1" applyFill="1" applyAlignment="1">
      <alignment wrapText="1"/>
    </xf>
    <xf numFmtId="0" fontId="20" fillId="0" borderId="0" xfId="3" applyFont="1" applyAlignment="1">
      <alignment wrapText="1"/>
    </xf>
    <xf numFmtId="3" fontId="19" fillId="0" borderId="1" xfId="3" applyNumberFormat="1" applyFont="1" applyFill="1" applyBorder="1" applyAlignment="1">
      <alignment horizontal="center" vertical="center"/>
    </xf>
    <xf numFmtId="1" fontId="1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/>
    <xf numFmtId="0" fontId="0" fillId="0" borderId="0" xfId="0" applyBorder="1"/>
    <xf numFmtId="0" fontId="0" fillId="0" borderId="2" xfId="0" applyBorder="1"/>
    <xf numFmtId="0" fontId="5" fillId="0" borderId="0" xfId="3" applyFont="1" applyAlignment="1">
      <alignment horizontal="center"/>
    </xf>
    <xf numFmtId="0" fontId="20" fillId="0" borderId="3" xfId="3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 applyProtection="1">
      <alignment horizontal="left" vertical="center" wrapText="1"/>
      <protection locked="0"/>
    </xf>
    <xf numFmtId="3" fontId="8" fillId="2" borderId="1" xfId="0" applyNumberFormat="1" applyFont="1" applyFill="1" applyBorder="1" applyAlignment="1">
      <alignment horizontal="center" vertical="center"/>
    </xf>
    <xf numFmtId="0" fontId="16" fillId="0" borderId="1" xfId="3" applyFont="1" applyFill="1" applyBorder="1"/>
    <xf numFmtId="0" fontId="16" fillId="0" borderId="1" xfId="3" applyFont="1" applyFill="1" applyBorder="1" applyAlignment="1">
      <alignment horizontal="center"/>
    </xf>
    <xf numFmtId="0" fontId="16" fillId="0" borderId="1" xfId="3" applyFont="1" applyBorder="1"/>
    <xf numFmtId="0" fontId="1" fillId="0" borderId="2" xfId="5" applyFont="1" applyBorder="1" applyAlignment="1">
      <alignment vertical="center" wrapText="1"/>
    </xf>
    <xf numFmtId="0" fontId="8" fillId="3" borderId="0" xfId="5" applyFont="1" applyFill="1" applyBorder="1" applyAlignment="1">
      <alignment wrapText="1"/>
    </xf>
    <xf numFmtId="3" fontId="13" fillId="3" borderId="4" xfId="4" applyNumberFormat="1" applyFont="1" applyFill="1" applyBorder="1" applyAlignment="1">
      <alignment wrapText="1"/>
    </xf>
    <xf numFmtId="0" fontId="14" fillId="0" borderId="5" xfId="4" applyFont="1" applyFill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1" fontId="4" fillId="0" borderId="5" xfId="5" applyNumberFormat="1" applyFont="1" applyFill="1" applyBorder="1" applyAlignment="1">
      <alignment horizontal="center" vertical="center" wrapText="1"/>
    </xf>
    <xf numFmtId="1" fontId="4" fillId="0" borderId="1" xfId="5" applyNumberFormat="1" applyFont="1" applyFill="1" applyBorder="1" applyAlignment="1">
      <alignment horizontal="center" vertical="center" wrapText="1"/>
    </xf>
    <xf numFmtId="164" fontId="22" fillId="0" borderId="7" xfId="5" applyNumberFormat="1" applyFont="1" applyFill="1" applyBorder="1" applyAlignment="1">
      <alignment horizontal="center" vertical="center" wrapText="1"/>
    </xf>
    <xf numFmtId="1" fontId="4" fillId="0" borderId="6" xfId="5" applyNumberFormat="1" applyFont="1" applyFill="1" applyBorder="1" applyAlignment="1">
      <alignment horizontal="center" vertical="center" wrapText="1"/>
    </xf>
    <xf numFmtId="164" fontId="22" fillId="0" borderId="1" xfId="5" applyNumberFormat="1" applyFont="1" applyFill="1" applyBorder="1" applyAlignment="1">
      <alignment horizontal="center" vertical="center" wrapText="1"/>
    </xf>
    <xf numFmtId="1" fontId="12" fillId="0" borderId="5" xfId="5" applyNumberFormat="1" applyFont="1" applyFill="1" applyBorder="1" applyAlignment="1">
      <alignment horizontal="center" vertical="center" wrapText="1"/>
    </xf>
    <xf numFmtId="1" fontId="12" fillId="0" borderId="1" xfId="5" applyNumberFormat="1" applyFont="1" applyFill="1" applyBorder="1" applyAlignment="1">
      <alignment horizontal="center" vertical="center" wrapText="1"/>
    </xf>
    <xf numFmtId="1" fontId="12" fillId="0" borderId="6" xfId="5" applyNumberFormat="1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 wrapText="1"/>
    </xf>
    <xf numFmtId="1" fontId="4" fillId="0" borderId="1" xfId="4" applyNumberFormat="1" applyFont="1" applyFill="1" applyBorder="1" applyAlignment="1">
      <alignment horizontal="center" vertical="center" wrapText="1"/>
    </xf>
    <xf numFmtId="1" fontId="4" fillId="0" borderId="5" xfId="4" applyNumberFormat="1" applyFont="1" applyFill="1" applyBorder="1" applyAlignment="1">
      <alignment horizontal="center" vertical="center" wrapText="1"/>
    </xf>
    <xf numFmtId="164" fontId="22" fillId="0" borderId="7" xfId="4" applyNumberFormat="1" applyFont="1" applyFill="1" applyBorder="1" applyAlignment="1">
      <alignment horizontal="center" vertical="center" wrapText="1"/>
    </xf>
    <xf numFmtId="1" fontId="4" fillId="0" borderId="6" xfId="4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 wrapText="1"/>
    </xf>
    <xf numFmtId="6" fontId="23" fillId="0" borderId="1" xfId="4" applyNumberFormat="1" applyFont="1" applyFill="1" applyBorder="1" applyAlignment="1">
      <alignment horizontal="center" vertical="center" wrapText="1"/>
    </xf>
    <xf numFmtId="6" fontId="23" fillId="0" borderId="5" xfId="4" applyNumberFormat="1" applyFont="1" applyFill="1" applyBorder="1" applyAlignment="1">
      <alignment horizontal="center" vertical="center" wrapText="1"/>
    </xf>
    <xf numFmtId="49" fontId="18" fillId="0" borderId="1" xfId="4" applyNumberFormat="1" applyFont="1" applyFill="1" applyBorder="1" applyAlignment="1">
      <alignment horizontal="center" vertical="center" wrapText="1"/>
    </xf>
    <xf numFmtId="6" fontId="23" fillId="0" borderId="6" xfId="4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5" fillId="0" borderId="2" xfId="4" applyFont="1" applyBorder="1" applyAlignment="1">
      <alignment horizontal="right" vertical="center" wrapText="1"/>
    </xf>
    <xf numFmtId="0" fontId="8" fillId="3" borderId="3" xfId="5" applyFont="1" applyFill="1" applyBorder="1" applyAlignment="1">
      <alignment horizontal="center" vertical="center" wrapText="1"/>
    </xf>
    <xf numFmtId="0" fontId="8" fillId="3" borderId="11" xfId="5" applyFont="1" applyFill="1" applyBorder="1" applyAlignment="1">
      <alignment horizontal="center" vertical="center" wrapText="1"/>
    </xf>
    <xf numFmtId="0" fontId="8" fillId="3" borderId="12" xfId="5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horizontal="left" vertical="center" wrapText="1"/>
    </xf>
    <xf numFmtId="0" fontId="8" fillId="0" borderId="3" xfId="5" applyFont="1" applyFill="1" applyBorder="1" applyAlignment="1">
      <alignment horizontal="center" vertical="center" wrapText="1"/>
    </xf>
    <xf numFmtId="0" fontId="8" fillId="0" borderId="12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12" xfId="5" applyFont="1" applyFill="1" applyBorder="1" applyAlignment="1">
      <alignment horizontal="center" vertical="center" wrapText="1"/>
    </xf>
    <xf numFmtId="0" fontId="8" fillId="3" borderId="5" xfId="5" applyFont="1" applyFill="1" applyBorder="1" applyAlignment="1">
      <alignment horizontal="center" wrapText="1"/>
    </xf>
    <xf numFmtId="0" fontId="8" fillId="3" borderId="4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left" vertical="center" wrapText="1"/>
    </xf>
    <xf numFmtId="0" fontId="4" fillId="3" borderId="4" xfId="5" applyFont="1" applyFill="1" applyBorder="1" applyAlignment="1">
      <alignment horizontal="left" vertical="center" wrapText="1"/>
    </xf>
    <xf numFmtId="3" fontId="13" fillId="3" borderId="4" xfId="4" applyNumberFormat="1" applyFont="1" applyFill="1" applyBorder="1" applyAlignment="1">
      <alignment horizontal="right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3" borderId="3" xfId="4" applyFont="1" applyFill="1" applyBorder="1" applyAlignment="1">
      <alignment horizontal="center" vertical="center" wrapText="1"/>
    </xf>
    <xf numFmtId="0" fontId="4" fillId="3" borderId="11" xfId="4" applyFont="1" applyFill="1" applyBorder="1" applyAlignment="1">
      <alignment horizontal="center" vertical="center" wrapText="1"/>
    </xf>
    <xf numFmtId="0" fontId="4" fillId="3" borderId="12" xfId="4" applyFont="1" applyFill="1" applyBorder="1" applyAlignment="1">
      <alignment horizontal="center" vertical="center" wrapText="1"/>
    </xf>
    <xf numFmtId="0" fontId="4" fillId="3" borderId="13" xfId="4" applyFont="1" applyFill="1" applyBorder="1" applyAlignment="1">
      <alignment horizontal="center" vertical="center" wrapText="1"/>
    </xf>
    <xf numFmtId="0" fontId="4" fillId="3" borderId="14" xfId="4" applyFont="1" applyFill="1" applyBorder="1" applyAlignment="1">
      <alignment horizontal="center" vertical="center" wrapText="1"/>
    </xf>
    <xf numFmtId="0" fontId="4" fillId="3" borderId="15" xfId="4" applyFont="1" applyFill="1" applyBorder="1" applyAlignment="1">
      <alignment horizontal="center" vertical="center" wrapText="1"/>
    </xf>
    <xf numFmtId="0" fontId="6" fillId="3" borderId="16" xfId="4" applyFont="1" applyFill="1" applyBorder="1" applyAlignment="1">
      <alignment horizontal="center" vertical="center" wrapText="1"/>
    </xf>
    <xf numFmtId="0" fontId="6" fillId="3" borderId="17" xfId="4" applyFont="1" applyFill="1" applyBorder="1" applyAlignment="1">
      <alignment horizontal="center" vertical="center" wrapText="1"/>
    </xf>
    <xf numFmtId="0" fontId="6" fillId="3" borderId="18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9" fillId="0" borderId="5" xfId="3" applyFont="1" applyBorder="1" applyAlignment="1">
      <alignment horizontal="center" vertical="center" wrapText="1"/>
    </xf>
    <xf numFmtId="0" fontId="19" fillId="0" borderId="19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/>
    </xf>
    <xf numFmtId="0" fontId="19" fillId="0" borderId="3" xfId="3" applyFont="1" applyBorder="1" applyAlignment="1">
      <alignment horizontal="center" vertical="center" wrapText="1"/>
    </xf>
    <xf numFmtId="0" fontId="19" fillId="0" borderId="12" xfId="3" applyFont="1" applyBorder="1" applyAlignment="1">
      <alignment horizontal="center" vertical="center" wrapText="1"/>
    </xf>
  </cellXfs>
  <cellStyles count="6">
    <cellStyle name="Обычный" xfId="0" builtinId="0"/>
    <cellStyle name="Обычный 10" xfId="1"/>
    <cellStyle name="Обычный_06" xfId="2"/>
    <cellStyle name="Обычный_12.01.2015" xfId="3"/>
    <cellStyle name="Обычный_4 категории вмесмте СОЦ_УРАЗЛИВІ__ТАБО_4 категорії Квота!!!_2014 рік" xfId="4"/>
    <cellStyle name="Обычный_Перевірка_Молодь_до 18 років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tabSelected="1" view="pageBreakPreview" zoomScale="70" zoomScaleNormal="70" zoomScaleSheetLayoutView="70" workbookViewId="0">
      <selection activeCell="E9" sqref="E9"/>
    </sheetView>
  </sheetViews>
  <sheetFormatPr defaultColWidth="9.28515625" defaultRowHeight="12.75" x14ac:dyDescent="0.2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6.7109375" style="2" customWidth="1"/>
    <col min="8" max="8" width="15.28515625" style="2" customWidth="1"/>
    <col min="9" max="9" width="11.7109375" style="2" customWidth="1"/>
    <col min="10" max="10" width="4" style="2" customWidth="1"/>
    <col min="11" max="16384" width="9.28515625" style="2"/>
  </cols>
  <sheetData>
    <row r="1" spans="1:256" ht="31.5" customHeight="1" x14ac:dyDescent="0.45">
      <c r="A1" s="63" t="s">
        <v>66</v>
      </c>
      <c r="B1" s="63"/>
      <c r="C1" s="63"/>
      <c r="D1" s="63"/>
      <c r="E1" s="63"/>
      <c r="F1" s="63"/>
      <c r="G1" s="63"/>
      <c r="H1" s="63"/>
      <c r="I1" s="1"/>
    </row>
    <row r="2" spans="1:256" ht="22.5" customHeight="1" x14ac:dyDescent="0.2">
      <c r="A2" s="63" t="s">
        <v>67</v>
      </c>
      <c r="B2" s="63"/>
      <c r="C2" s="63"/>
      <c r="D2" s="63"/>
      <c r="E2" s="63"/>
      <c r="F2" s="63"/>
      <c r="G2" s="63"/>
      <c r="H2" s="63"/>
    </row>
    <row r="3" spans="1:256" ht="20.25" x14ac:dyDescent="0.2">
      <c r="A3" s="3"/>
      <c r="B3" s="3"/>
      <c r="C3" s="4"/>
      <c r="D3" s="4"/>
      <c r="E3" s="64" t="s">
        <v>61</v>
      </c>
      <c r="F3" s="64"/>
      <c r="G3" s="64"/>
      <c r="H3" s="64"/>
      <c r="I3" s="64"/>
    </row>
    <row r="4" spans="1:256" ht="27" customHeight="1" x14ac:dyDescent="0.2">
      <c r="A4" s="79"/>
      <c r="B4" s="82" t="s">
        <v>56</v>
      </c>
      <c r="C4" s="82"/>
      <c r="D4" s="83" t="s">
        <v>0</v>
      </c>
      <c r="E4" s="86" t="s">
        <v>18</v>
      </c>
      <c r="F4" s="89" t="s">
        <v>1</v>
      </c>
      <c r="G4" s="92" t="s">
        <v>57</v>
      </c>
      <c r="H4" s="79" t="s">
        <v>58</v>
      </c>
      <c r="I4" s="65" t="s">
        <v>1</v>
      </c>
    </row>
    <row r="5" spans="1:256" ht="10.5" customHeight="1" x14ac:dyDescent="0.2">
      <c r="A5" s="80"/>
      <c r="B5" s="70" t="s">
        <v>2</v>
      </c>
      <c r="C5" s="72" t="s">
        <v>3</v>
      </c>
      <c r="D5" s="84"/>
      <c r="E5" s="87"/>
      <c r="F5" s="90"/>
      <c r="G5" s="93"/>
      <c r="H5" s="80"/>
      <c r="I5" s="6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95.25" customHeight="1" x14ac:dyDescent="0.2">
      <c r="A6" s="81"/>
      <c r="B6" s="71"/>
      <c r="C6" s="73"/>
      <c r="D6" s="85"/>
      <c r="E6" s="88"/>
      <c r="F6" s="91"/>
      <c r="G6" s="94"/>
      <c r="H6" s="81"/>
      <c r="I6" s="6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0.75" customHeight="1" x14ac:dyDescent="0.2">
      <c r="A7" s="7" t="s">
        <v>4</v>
      </c>
      <c r="B7" s="44">
        <v>1942</v>
      </c>
      <c r="C7" s="45">
        <v>1832</v>
      </c>
      <c r="D7" s="45">
        <v>559</v>
      </c>
      <c r="E7" s="44">
        <v>382</v>
      </c>
      <c r="F7" s="46">
        <f t="shared" ref="F7:F12" si="0">ROUND(E7/D7*100,1)</f>
        <v>68.3</v>
      </c>
      <c r="G7" s="47">
        <v>152</v>
      </c>
      <c r="H7" s="45">
        <v>151</v>
      </c>
      <c r="I7" s="48">
        <f t="shared" ref="I7:I12" si="1">ROUND(H7/G7*100,1)</f>
        <v>99.3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0.75" customHeight="1" x14ac:dyDescent="0.2">
      <c r="A8" s="8" t="s">
        <v>5</v>
      </c>
      <c r="B8" s="49">
        <v>1660</v>
      </c>
      <c r="C8" s="50">
        <v>1587</v>
      </c>
      <c r="D8" s="50">
        <v>521</v>
      </c>
      <c r="E8" s="49">
        <v>337</v>
      </c>
      <c r="F8" s="46">
        <f t="shared" si="0"/>
        <v>64.7</v>
      </c>
      <c r="G8" s="51">
        <v>135</v>
      </c>
      <c r="H8" s="50">
        <v>121</v>
      </c>
      <c r="I8" s="52">
        <f t="shared" si="1"/>
        <v>89.6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37.5" customHeight="1" x14ac:dyDescent="0.2">
      <c r="A9" s="9" t="s">
        <v>6</v>
      </c>
      <c r="B9" s="49">
        <v>1269</v>
      </c>
      <c r="C9" s="50">
        <v>1214</v>
      </c>
      <c r="D9" s="50">
        <v>387</v>
      </c>
      <c r="E9" s="49">
        <v>252</v>
      </c>
      <c r="F9" s="46">
        <f t="shared" si="0"/>
        <v>65.099999999999994</v>
      </c>
      <c r="G9" s="51">
        <v>10</v>
      </c>
      <c r="H9" s="50">
        <v>87</v>
      </c>
      <c r="I9" s="52">
        <f t="shared" si="1"/>
        <v>870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61.5" customHeight="1" x14ac:dyDescent="0.2">
      <c r="A10" s="10" t="s">
        <v>19</v>
      </c>
      <c r="B10" s="44">
        <v>756</v>
      </c>
      <c r="C10" s="53">
        <v>702</v>
      </c>
      <c r="D10" s="53">
        <v>189</v>
      </c>
      <c r="E10" s="54">
        <v>126</v>
      </c>
      <c r="F10" s="55">
        <f t="shared" si="0"/>
        <v>66.7</v>
      </c>
      <c r="G10" s="56">
        <v>8</v>
      </c>
      <c r="H10" s="53">
        <v>8</v>
      </c>
      <c r="I10" s="48">
        <f t="shared" si="1"/>
        <v>100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30" customFormat="1" ht="34.5" customHeight="1" x14ac:dyDescent="0.25">
      <c r="A11" s="10" t="s">
        <v>7</v>
      </c>
      <c r="B11" s="44">
        <v>103</v>
      </c>
      <c r="C11" s="53">
        <v>102</v>
      </c>
      <c r="D11" s="53">
        <v>26</v>
      </c>
      <c r="E11" s="54">
        <v>28</v>
      </c>
      <c r="F11" s="55">
        <f t="shared" si="0"/>
        <v>107.7</v>
      </c>
      <c r="G11" s="56">
        <v>6</v>
      </c>
      <c r="H11" s="53">
        <v>4</v>
      </c>
      <c r="I11" s="48">
        <f t="shared" si="1"/>
        <v>66.7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1" customFormat="1" ht="63" customHeight="1" x14ac:dyDescent="0.25">
      <c r="A12" s="10" t="s">
        <v>8</v>
      </c>
      <c r="B12" s="44">
        <v>187</v>
      </c>
      <c r="C12" s="53">
        <v>183</v>
      </c>
      <c r="D12" s="53">
        <v>48</v>
      </c>
      <c r="E12" s="54">
        <v>15</v>
      </c>
      <c r="F12" s="55">
        <f t="shared" si="0"/>
        <v>31.3</v>
      </c>
      <c r="G12" s="56">
        <v>3</v>
      </c>
      <c r="H12" s="53">
        <v>0</v>
      </c>
      <c r="I12" s="48">
        <f t="shared" si="1"/>
        <v>0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ht="28.5" customHeight="1" x14ac:dyDescent="0.35">
      <c r="A13" s="40"/>
      <c r="C13" s="41"/>
      <c r="D13" s="78" t="s">
        <v>9</v>
      </c>
      <c r="E13" s="78"/>
      <c r="F13" s="78"/>
      <c r="G13" s="78"/>
      <c r="H13" s="7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61.5" customHeight="1" x14ac:dyDescent="0.3">
      <c r="A14" s="74"/>
      <c r="B14" s="75"/>
      <c r="C14" s="75"/>
      <c r="D14" s="13" t="s">
        <v>59</v>
      </c>
      <c r="E14" s="42" t="s">
        <v>20</v>
      </c>
      <c r="F14" s="14" t="s">
        <v>1</v>
      </c>
      <c r="G14" s="43" t="s">
        <v>62</v>
      </c>
      <c r="H14" s="13" t="s">
        <v>60</v>
      </c>
      <c r="I14" s="14" t="s">
        <v>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33" customHeight="1" x14ac:dyDescent="0.2">
      <c r="A15" s="76" t="s">
        <v>10</v>
      </c>
      <c r="B15" s="77"/>
      <c r="C15" s="77"/>
      <c r="D15" s="53">
        <v>106</v>
      </c>
      <c r="E15" s="54">
        <v>94</v>
      </c>
      <c r="F15" s="57">
        <f>ROUND(E15/D15*100,1)</f>
        <v>88.7</v>
      </c>
      <c r="G15" s="56">
        <v>116</v>
      </c>
      <c r="H15" s="53">
        <v>101</v>
      </c>
      <c r="I15" s="58">
        <f>ROUND(H15/G15*100,1)</f>
        <v>87.1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26.25" customHeight="1" x14ac:dyDescent="0.25">
      <c r="A16" s="68" t="s">
        <v>11</v>
      </c>
      <c r="B16" s="69"/>
      <c r="C16" s="69"/>
      <c r="D16" s="53">
        <v>79</v>
      </c>
      <c r="E16" s="54">
        <v>72</v>
      </c>
      <c r="F16" s="57">
        <f>ROUND(E16/D16*100,1)</f>
        <v>91.1</v>
      </c>
      <c r="G16" s="56">
        <v>86</v>
      </c>
      <c r="H16" s="53">
        <v>73</v>
      </c>
      <c r="I16" s="58">
        <f>ROUND(H16/G16*100,1)</f>
        <v>84.9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2.75" customHeight="1" x14ac:dyDescent="0.25">
      <c r="A17" s="68" t="s">
        <v>12</v>
      </c>
      <c r="B17" s="69"/>
      <c r="C17" s="69"/>
      <c r="D17" s="59">
        <v>1549</v>
      </c>
      <c r="E17" s="60">
        <v>1473</v>
      </c>
      <c r="F17" s="61" t="s">
        <v>63</v>
      </c>
      <c r="G17" s="62">
        <v>1545</v>
      </c>
      <c r="H17" s="59">
        <v>1685</v>
      </c>
      <c r="I17" s="61" t="s">
        <v>64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2">
      <c r="G18" s="15"/>
      <c r="H18" s="15"/>
      <c r="I18" s="15"/>
    </row>
  </sheetData>
  <mergeCells count="18">
    <mergeCell ref="G4:G6"/>
    <mergeCell ref="H4:H6"/>
    <mergeCell ref="A1:H1"/>
    <mergeCell ref="A2:H2"/>
    <mergeCell ref="E3:I3"/>
    <mergeCell ref="I4:I6"/>
    <mergeCell ref="A17:C17"/>
    <mergeCell ref="B5:B6"/>
    <mergeCell ref="C5:C6"/>
    <mergeCell ref="A14:C14"/>
    <mergeCell ref="A15:C15"/>
    <mergeCell ref="A16:C16"/>
    <mergeCell ref="D13:H13"/>
    <mergeCell ref="A4:A6"/>
    <mergeCell ref="B4:C4"/>
    <mergeCell ref="D4:D6"/>
    <mergeCell ref="E4:E6"/>
    <mergeCell ref="F4:F6"/>
  </mergeCells>
  <phoneticPr fontId="0" type="noConversion"/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37"/>
  <sheetViews>
    <sheetView view="pageBreakPreview" zoomScale="70" zoomScaleNormal="100" zoomScaleSheetLayoutView="70" workbookViewId="0">
      <selection activeCell="F13" sqref="F13"/>
    </sheetView>
  </sheetViews>
  <sheetFormatPr defaultRowHeight="18.75" x14ac:dyDescent="0.3"/>
  <cols>
    <col min="1" max="1" width="25.7109375" style="16" customWidth="1"/>
    <col min="2" max="2" width="15.85546875" style="16" customWidth="1"/>
    <col min="3" max="3" width="15.7109375" style="16" customWidth="1"/>
    <col min="4" max="4" width="16.42578125" style="16" customWidth="1"/>
    <col min="5" max="5" width="20.7109375" style="16" customWidth="1"/>
    <col min="6" max="6" width="15.42578125" style="16" customWidth="1"/>
    <col min="7" max="7" width="19.140625" style="16" customWidth="1"/>
    <col min="8" max="8" width="11.5703125" style="16" customWidth="1"/>
    <col min="9" max="9" width="12.28515625" style="16" customWidth="1"/>
    <col min="10" max="10" width="14.42578125" style="16" customWidth="1"/>
    <col min="11" max="11" width="22.140625" style="16" customWidth="1"/>
    <col min="12" max="12" width="16.140625" style="16" customWidth="1"/>
    <col min="13" max="13" width="20.7109375" style="16" customWidth="1"/>
    <col min="14" max="15" width="16.42578125" style="16" customWidth="1"/>
    <col min="16" max="16384" width="9.140625" style="16"/>
  </cols>
  <sheetData>
    <row r="1" spans="1:12" ht="40.5" customHeight="1" x14ac:dyDescent="0.3">
      <c r="A1" s="95" t="s">
        <v>68</v>
      </c>
      <c r="B1" s="95"/>
      <c r="C1" s="95"/>
      <c r="D1" s="95"/>
      <c r="E1" s="95"/>
      <c r="F1" s="95"/>
      <c r="G1" s="95"/>
      <c r="H1" s="95"/>
      <c r="I1" s="95"/>
    </row>
    <row r="2" spans="1:12" ht="21" customHeight="1" x14ac:dyDescent="0.3">
      <c r="A2" s="96" t="s">
        <v>65</v>
      </c>
      <c r="B2" s="96"/>
      <c r="C2" s="96"/>
      <c r="D2" s="96"/>
      <c r="E2" s="96"/>
      <c r="F2" s="96"/>
      <c r="G2" s="96"/>
      <c r="H2" s="96"/>
      <c r="I2" s="96"/>
    </row>
    <row r="3" spans="1:12" ht="13.5" customHeight="1" x14ac:dyDescent="0.3">
      <c r="B3" s="17"/>
      <c r="C3" s="17"/>
      <c r="D3" s="17"/>
      <c r="E3" s="17"/>
      <c r="F3" s="17"/>
      <c r="G3" s="17"/>
      <c r="I3" s="32" t="s">
        <v>13</v>
      </c>
    </row>
    <row r="4" spans="1:12" ht="37.5" customHeight="1" x14ac:dyDescent="0.3">
      <c r="A4" s="99"/>
      <c r="B4" s="100" t="s">
        <v>14</v>
      </c>
      <c r="C4" s="100" t="s">
        <v>5</v>
      </c>
      <c r="D4" s="100" t="s">
        <v>15</v>
      </c>
      <c r="E4" s="100" t="s">
        <v>21</v>
      </c>
      <c r="F4" s="100" t="s">
        <v>7</v>
      </c>
      <c r="G4" s="100" t="s">
        <v>16</v>
      </c>
      <c r="H4" s="97" t="s">
        <v>22</v>
      </c>
      <c r="I4" s="98"/>
    </row>
    <row r="5" spans="1:12" s="18" customFormat="1" ht="56.25" customHeight="1" x14ac:dyDescent="0.25">
      <c r="A5" s="99"/>
      <c r="B5" s="101"/>
      <c r="C5" s="101"/>
      <c r="D5" s="101"/>
      <c r="E5" s="101"/>
      <c r="F5" s="101"/>
      <c r="G5" s="101"/>
      <c r="H5" s="33" t="s">
        <v>23</v>
      </c>
      <c r="I5" s="33" t="s">
        <v>24</v>
      </c>
    </row>
    <row r="6" spans="1:12" s="20" customFormat="1" ht="14.25" customHeight="1" x14ac:dyDescent="0.25">
      <c r="A6" s="19" t="s">
        <v>17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</row>
    <row r="7" spans="1:12" s="22" customFormat="1" ht="24.75" customHeight="1" x14ac:dyDescent="0.3">
      <c r="A7" s="34" t="s">
        <v>25</v>
      </c>
      <c r="B7" s="35">
        <f t="shared" ref="B7:I7" si="0">SUM(B8:B37)</f>
        <v>151</v>
      </c>
      <c r="C7" s="35">
        <f t="shared" si="0"/>
        <v>121</v>
      </c>
      <c r="D7" s="35">
        <f t="shared" si="0"/>
        <v>87</v>
      </c>
      <c r="E7" s="35">
        <f t="shared" si="0"/>
        <v>8</v>
      </c>
      <c r="F7" s="35">
        <f t="shared" si="0"/>
        <v>4</v>
      </c>
      <c r="G7" s="35">
        <f t="shared" si="0"/>
        <v>0</v>
      </c>
      <c r="H7" s="35">
        <f t="shared" si="0"/>
        <v>127</v>
      </c>
      <c r="I7" s="35">
        <f t="shared" si="0"/>
        <v>101</v>
      </c>
      <c r="L7" s="21"/>
    </row>
    <row r="8" spans="1:12" s="25" customFormat="1" ht="16.5" customHeight="1" x14ac:dyDescent="0.3">
      <c r="A8" s="23" t="s">
        <v>26</v>
      </c>
      <c r="B8" s="24">
        <v>9</v>
      </c>
      <c r="C8" s="24">
        <v>8</v>
      </c>
      <c r="D8" s="24">
        <v>8</v>
      </c>
      <c r="E8" s="24">
        <v>0</v>
      </c>
      <c r="F8" s="24">
        <v>0</v>
      </c>
      <c r="G8" s="24">
        <v>0</v>
      </c>
      <c r="H8" s="24">
        <v>8</v>
      </c>
      <c r="I8" s="24">
        <v>7</v>
      </c>
      <c r="L8" s="21"/>
    </row>
    <row r="9" spans="1:12" s="26" customFormat="1" ht="16.5" customHeight="1" x14ac:dyDescent="0.3">
      <c r="A9" s="23" t="s">
        <v>27</v>
      </c>
      <c r="B9" s="24">
        <v>1</v>
      </c>
      <c r="C9" s="24">
        <v>1</v>
      </c>
      <c r="D9" s="24">
        <v>1</v>
      </c>
      <c r="E9" s="24">
        <v>0</v>
      </c>
      <c r="F9" s="24">
        <v>0</v>
      </c>
      <c r="G9" s="24">
        <v>0</v>
      </c>
      <c r="H9" s="24">
        <v>1</v>
      </c>
      <c r="I9" s="24">
        <v>1</v>
      </c>
      <c r="L9" s="21"/>
    </row>
    <row r="10" spans="1:12" s="26" customFormat="1" ht="16.5" customHeight="1" x14ac:dyDescent="0.3">
      <c r="A10" s="23" t="s">
        <v>28</v>
      </c>
      <c r="B10" s="24">
        <v>6</v>
      </c>
      <c r="C10" s="24">
        <v>3</v>
      </c>
      <c r="D10" s="24">
        <v>2</v>
      </c>
      <c r="E10" s="24">
        <v>0</v>
      </c>
      <c r="F10" s="24">
        <v>0</v>
      </c>
      <c r="G10" s="24">
        <v>0</v>
      </c>
      <c r="H10" s="24">
        <v>6</v>
      </c>
      <c r="I10" s="24">
        <v>3</v>
      </c>
      <c r="L10" s="21"/>
    </row>
    <row r="11" spans="1:12" s="26" customFormat="1" ht="16.5" customHeight="1" x14ac:dyDescent="0.3">
      <c r="A11" s="23" t="s">
        <v>29</v>
      </c>
      <c r="B11" s="24">
        <v>7</v>
      </c>
      <c r="C11" s="24">
        <v>7</v>
      </c>
      <c r="D11" s="24">
        <v>6</v>
      </c>
      <c r="E11" s="24">
        <v>1</v>
      </c>
      <c r="F11" s="24">
        <v>0</v>
      </c>
      <c r="G11" s="24">
        <v>0</v>
      </c>
      <c r="H11" s="24">
        <v>5</v>
      </c>
      <c r="I11" s="24">
        <v>5</v>
      </c>
      <c r="L11" s="21"/>
    </row>
    <row r="12" spans="1:12" s="26" customFormat="1" ht="16.5" customHeight="1" x14ac:dyDescent="0.3">
      <c r="A12" s="23" t="s">
        <v>30</v>
      </c>
      <c r="B12" s="24">
        <v>7</v>
      </c>
      <c r="C12" s="24">
        <v>6</v>
      </c>
      <c r="D12" s="24">
        <v>4</v>
      </c>
      <c r="E12" s="24">
        <v>1</v>
      </c>
      <c r="F12" s="24">
        <v>1</v>
      </c>
      <c r="G12" s="24">
        <v>0</v>
      </c>
      <c r="H12" s="24">
        <v>5</v>
      </c>
      <c r="I12" s="24">
        <v>5</v>
      </c>
      <c r="L12" s="21"/>
    </row>
    <row r="13" spans="1:12" s="26" customFormat="1" ht="16.5" customHeight="1" x14ac:dyDescent="0.3">
      <c r="A13" s="23" t="s">
        <v>31</v>
      </c>
      <c r="B13" s="24">
        <v>4</v>
      </c>
      <c r="C13" s="24">
        <v>3</v>
      </c>
      <c r="D13" s="24">
        <v>3</v>
      </c>
      <c r="E13" s="24">
        <v>0</v>
      </c>
      <c r="F13" s="24">
        <v>0</v>
      </c>
      <c r="G13" s="24">
        <v>0</v>
      </c>
      <c r="H13" s="24">
        <v>4</v>
      </c>
      <c r="I13" s="24">
        <v>3</v>
      </c>
      <c r="L13" s="21"/>
    </row>
    <row r="14" spans="1:12" s="26" customFormat="1" ht="16.5" customHeight="1" x14ac:dyDescent="0.3">
      <c r="A14" s="23" t="s">
        <v>32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L14" s="21"/>
    </row>
    <row r="15" spans="1:12" s="26" customFormat="1" ht="16.5" customHeight="1" x14ac:dyDescent="0.3">
      <c r="A15" s="23" t="s">
        <v>33</v>
      </c>
      <c r="B15" s="24">
        <v>3</v>
      </c>
      <c r="C15" s="24">
        <v>3</v>
      </c>
      <c r="D15" s="24">
        <v>2</v>
      </c>
      <c r="E15" s="24">
        <v>0</v>
      </c>
      <c r="F15" s="24">
        <v>0</v>
      </c>
      <c r="G15" s="24">
        <v>0</v>
      </c>
      <c r="H15" s="24">
        <v>3</v>
      </c>
      <c r="I15" s="24">
        <v>3</v>
      </c>
      <c r="L15" s="21"/>
    </row>
    <row r="16" spans="1:12" s="26" customFormat="1" ht="16.5" customHeight="1" x14ac:dyDescent="0.3">
      <c r="A16" s="23" t="s">
        <v>34</v>
      </c>
      <c r="B16" s="24">
        <v>8</v>
      </c>
      <c r="C16" s="24">
        <v>8</v>
      </c>
      <c r="D16" s="24">
        <v>6</v>
      </c>
      <c r="E16" s="24">
        <v>0</v>
      </c>
      <c r="F16" s="24">
        <v>0</v>
      </c>
      <c r="G16" s="24">
        <v>0</v>
      </c>
      <c r="H16" s="24">
        <v>6</v>
      </c>
      <c r="I16" s="24">
        <v>6</v>
      </c>
      <c r="L16" s="21"/>
    </row>
    <row r="17" spans="1:12" s="26" customFormat="1" ht="16.5" customHeight="1" x14ac:dyDescent="0.3">
      <c r="A17" s="23" t="s">
        <v>35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L17" s="21"/>
    </row>
    <row r="18" spans="1:12" s="26" customFormat="1" ht="16.5" customHeight="1" x14ac:dyDescent="0.3">
      <c r="A18" s="23" t="s">
        <v>36</v>
      </c>
      <c r="B18" s="24">
        <v>2</v>
      </c>
      <c r="C18" s="24">
        <v>2</v>
      </c>
      <c r="D18" s="24">
        <v>1</v>
      </c>
      <c r="E18" s="24">
        <v>0</v>
      </c>
      <c r="F18" s="24">
        <v>0</v>
      </c>
      <c r="G18" s="24">
        <v>0</v>
      </c>
      <c r="H18" s="24">
        <v>2</v>
      </c>
      <c r="I18" s="24">
        <v>2</v>
      </c>
      <c r="L18" s="21"/>
    </row>
    <row r="19" spans="1:12" s="26" customFormat="1" ht="16.5" customHeight="1" x14ac:dyDescent="0.3">
      <c r="A19" s="23" t="s">
        <v>37</v>
      </c>
      <c r="B19" s="24">
        <v>5</v>
      </c>
      <c r="C19" s="24">
        <v>5</v>
      </c>
      <c r="D19" s="24">
        <v>2</v>
      </c>
      <c r="E19" s="24">
        <v>0</v>
      </c>
      <c r="F19" s="24">
        <v>0</v>
      </c>
      <c r="G19" s="24">
        <v>0</v>
      </c>
      <c r="H19" s="24">
        <v>4</v>
      </c>
      <c r="I19" s="24">
        <v>4</v>
      </c>
      <c r="L19" s="21"/>
    </row>
    <row r="20" spans="1:12" s="26" customFormat="1" ht="16.5" customHeight="1" x14ac:dyDescent="0.3">
      <c r="A20" s="23" t="s">
        <v>38</v>
      </c>
      <c r="B20" s="24">
        <v>5</v>
      </c>
      <c r="C20" s="24">
        <v>5</v>
      </c>
      <c r="D20" s="24">
        <v>2</v>
      </c>
      <c r="E20" s="24">
        <v>0</v>
      </c>
      <c r="F20" s="24">
        <v>0</v>
      </c>
      <c r="G20" s="24">
        <v>0</v>
      </c>
      <c r="H20" s="24">
        <v>5</v>
      </c>
      <c r="I20" s="24">
        <v>5</v>
      </c>
      <c r="L20" s="21"/>
    </row>
    <row r="21" spans="1:12" s="26" customFormat="1" ht="16.5" customHeight="1" x14ac:dyDescent="0.3">
      <c r="A21" s="23" t="s">
        <v>39</v>
      </c>
      <c r="B21" s="24">
        <v>5</v>
      </c>
      <c r="C21" s="24">
        <v>4</v>
      </c>
      <c r="D21" s="24">
        <v>3</v>
      </c>
      <c r="E21" s="24">
        <v>0</v>
      </c>
      <c r="F21" s="24">
        <v>0</v>
      </c>
      <c r="G21" s="24">
        <v>0</v>
      </c>
      <c r="H21" s="24">
        <v>5</v>
      </c>
      <c r="I21" s="24">
        <v>4</v>
      </c>
      <c r="L21" s="21"/>
    </row>
    <row r="22" spans="1:12" s="26" customFormat="1" ht="16.5" customHeight="1" x14ac:dyDescent="0.3">
      <c r="A22" s="23" t="s">
        <v>40</v>
      </c>
      <c r="B22" s="27">
        <v>6</v>
      </c>
      <c r="C22" s="27">
        <v>6</v>
      </c>
      <c r="D22" s="27">
        <v>4</v>
      </c>
      <c r="E22" s="27">
        <v>0</v>
      </c>
      <c r="F22" s="27">
        <v>0</v>
      </c>
      <c r="G22" s="27">
        <v>0</v>
      </c>
      <c r="H22" s="27">
        <v>6</v>
      </c>
      <c r="I22" s="27">
        <v>6</v>
      </c>
      <c r="L22" s="21"/>
    </row>
    <row r="23" spans="1:12" s="26" customFormat="1" ht="16.5" customHeight="1" x14ac:dyDescent="0.3">
      <c r="A23" s="23" t="s">
        <v>41</v>
      </c>
      <c r="B23" s="24">
        <v>2</v>
      </c>
      <c r="C23" s="24">
        <v>2</v>
      </c>
      <c r="D23" s="24">
        <v>2</v>
      </c>
      <c r="E23" s="24">
        <v>0</v>
      </c>
      <c r="F23" s="24">
        <v>0</v>
      </c>
      <c r="G23" s="24">
        <v>0</v>
      </c>
      <c r="H23" s="24">
        <v>2</v>
      </c>
      <c r="I23" s="24">
        <v>2</v>
      </c>
      <c r="L23" s="21"/>
    </row>
    <row r="24" spans="1:12" s="26" customFormat="1" ht="16.5" customHeight="1" x14ac:dyDescent="0.3">
      <c r="A24" s="23" t="s">
        <v>42</v>
      </c>
      <c r="B24" s="24">
        <v>3</v>
      </c>
      <c r="C24" s="24">
        <v>2</v>
      </c>
      <c r="D24" s="24">
        <v>1</v>
      </c>
      <c r="E24" s="24">
        <v>1</v>
      </c>
      <c r="F24" s="24">
        <v>0</v>
      </c>
      <c r="G24" s="24">
        <v>0</v>
      </c>
      <c r="H24" s="24">
        <v>2</v>
      </c>
      <c r="I24" s="24">
        <v>1</v>
      </c>
      <c r="L24" s="21"/>
    </row>
    <row r="25" spans="1:12" s="26" customFormat="1" ht="16.5" customHeight="1" x14ac:dyDescent="0.3">
      <c r="A25" s="23" t="s">
        <v>43</v>
      </c>
      <c r="B25" s="24">
        <v>3</v>
      </c>
      <c r="C25" s="24">
        <v>3</v>
      </c>
      <c r="D25" s="24">
        <v>1</v>
      </c>
      <c r="E25" s="24">
        <v>0</v>
      </c>
      <c r="F25" s="24">
        <v>0</v>
      </c>
      <c r="G25" s="24">
        <v>0</v>
      </c>
      <c r="H25" s="24">
        <v>2</v>
      </c>
      <c r="I25" s="24">
        <v>2</v>
      </c>
      <c r="L25" s="21"/>
    </row>
    <row r="26" spans="1:12" s="26" customFormat="1" ht="16.5" customHeight="1" x14ac:dyDescent="0.3">
      <c r="A26" s="23" t="s">
        <v>44</v>
      </c>
      <c r="B26" s="24">
        <v>3</v>
      </c>
      <c r="C26" s="24">
        <v>3</v>
      </c>
      <c r="D26" s="24">
        <v>3</v>
      </c>
      <c r="E26" s="24">
        <v>0</v>
      </c>
      <c r="F26" s="24">
        <v>0</v>
      </c>
      <c r="G26" s="24">
        <v>0</v>
      </c>
      <c r="H26" s="24">
        <v>3</v>
      </c>
      <c r="I26" s="24">
        <v>3</v>
      </c>
      <c r="L26" s="21"/>
    </row>
    <row r="27" spans="1:12" s="26" customFormat="1" ht="16.5" customHeight="1" x14ac:dyDescent="0.3">
      <c r="A27" s="23" t="s">
        <v>45</v>
      </c>
      <c r="B27" s="24">
        <v>5</v>
      </c>
      <c r="C27" s="24">
        <v>4</v>
      </c>
      <c r="D27" s="24">
        <v>3</v>
      </c>
      <c r="E27" s="24">
        <v>0</v>
      </c>
      <c r="F27" s="24">
        <v>0</v>
      </c>
      <c r="G27" s="24">
        <v>0</v>
      </c>
      <c r="H27" s="24">
        <v>3</v>
      </c>
      <c r="I27" s="24">
        <v>2</v>
      </c>
      <c r="L27" s="21"/>
    </row>
    <row r="28" spans="1:12" s="26" customFormat="1" ht="16.5" customHeight="1" x14ac:dyDescent="0.3">
      <c r="A28" s="23" t="s">
        <v>46</v>
      </c>
      <c r="B28" s="24">
        <v>4</v>
      </c>
      <c r="C28" s="24">
        <v>4</v>
      </c>
      <c r="D28" s="24">
        <v>3</v>
      </c>
      <c r="E28" s="24">
        <v>1</v>
      </c>
      <c r="F28" s="24">
        <v>0</v>
      </c>
      <c r="G28" s="24">
        <v>0</v>
      </c>
      <c r="H28" s="24">
        <v>3</v>
      </c>
      <c r="I28" s="24">
        <v>3</v>
      </c>
      <c r="L28" s="21"/>
    </row>
    <row r="29" spans="1:12" s="26" customFormat="1" ht="16.5" customHeight="1" x14ac:dyDescent="0.3">
      <c r="A29" s="23" t="s">
        <v>47</v>
      </c>
      <c r="B29" s="27">
        <v>4</v>
      </c>
      <c r="C29" s="27">
        <v>4</v>
      </c>
      <c r="D29" s="27">
        <v>4</v>
      </c>
      <c r="E29" s="27">
        <v>1</v>
      </c>
      <c r="F29" s="27">
        <v>0</v>
      </c>
      <c r="G29" s="27">
        <v>0</v>
      </c>
      <c r="H29" s="27">
        <v>3</v>
      </c>
      <c r="I29" s="27">
        <v>3</v>
      </c>
      <c r="L29" s="21"/>
    </row>
    <row r="30" spans="1:12" s="26" customFormat="1" ht="16.5" customHeight="1" x14ac:dyDescent="0.3">
      <c r="A30" s="28" t="s">
        <v>48</v>
      </c>
      <c r="B30" s="24">
        <v>7</v>
      </c>
      <c r="C30" s="24">
        <v>4</v>
      </c>
      <c r="D30" s="24">
        <v>3</v>
      </c>
      <c r="E30" s="24">
        <v>0</v>
      </c>
      <c r="F30" s="24">
        <v>0</v>
      </c>
      <c r="G30" s="24">
        <v>0</v>
      </c>
      <c r="H30" s="24">
        <v>6</v>
      </c>
      <c r="I30" s="24">
        <v>4</v>
      </c>
      <c r="L30" s="21"/>
    </row>
    <row r="31" spans="1:12" s="26" customFormat="1" ht="16.5" customHeight="1" x14ac:dyDescent="0.3">
      <c r="A31" s="23" t="s">
        <v>49</v>
      </c>
      <c r="B31" s="24">
        <v>1</v>
      </c>
      <c r="C31" s="24">
        <v>1</v>
      </c>
      <c r="D31" s="24">
        <v>1</v>
      </c>
      <c r="E31" s="24">
        <v>0</v>
      </c>
      <c r="F31" s="24">
        <v>0</v>
      </c>
      <c r="G31" s="24">
        <v>0</v>
      </c>
      <c r="H31" s="24">
        <v>1</v>
      </c>
      <c r="I31" s="24">
        <v>1</v>
      </c>
      <c r="L31" s="21"/>
    </row>
    <row r="32" spans="1:12" s="26" customFormat="1" ht="15.75" customHeight="1" x14ac:dyDescent="0.25">
      <c r="A32" s="23" t="s">
        <v>50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s="29" customFormat="1" ht="15.75" customHeight="1" x14ac:dyDescent="0.3">
      <c r="A33" s="36" t="s">
        <v>51</v>
      </c>
      <c r="B33" s="37">
        <v>1</v>
      </c>
      <c r="C33" s="37">
        <v>1</v>
      </c>
      <c r="D33" s="37">
        <v>1</v>
      </c>
      <c r="E33" s="37">
        <v>0</v>
      </c>
      <c r="F33" s="37">
        <v>0</v>
      </c>
      <c r="G33" s="37">
        <v>0</v>
      </c>
      <c r="H33" s="37">
        <v>1</v>
      </c>
      <c r="I33" s="37">
        <v>1</v>
      </c>
    </row>
    <row r="34" spans="1:9" ht="15.75" customHeight="1" x14ac:dyDescent="0.3">
      <c r="A34" s="38" t="s">
        <v>52</v>
      </c>
      <c r="B34" s="37">
        <v>6</v>
      </c>
      <c r="C34" s="37">
        <v>5</v>
      </c>
      <c r="D34" s="37">
        <v>3</v>
      </c>
      <c r="E34" s="37">
        <v>0</v>
      </c>
      <c r="F34" s="37">
        <v>0</v>
      </c>
      <c r="G34" s="37">
        <v>0</v>
      </c>
      <c r="H34" s="37">
        <v>5</v>
      </c>
      <c r="I34" s="37">
        <v>5</v>
      </c>
    </row>
    <row r="35" spans="1:9" ht="15.75" customHeight="1" x14ac:dyDescent="0.3">
      <c r="A35" s="38" t="s">
        <v>53</v>
      </c>
      <c r="B35" s="37">
        <v>8</v>
      </c>
      <c r="C35" s="37">
        <v>5</v>
      </c>
      <c r="D35" s="37">
        <v>4</v>
      </c>
      <c r="E35" s="37">
        <v>0</v>
      </c>
      <c r="F35" s="37">
        <v>0</v>
      </c>
      <c r="G35" s="37">
        <v>0</v>
      </c>
      <c r="H35" s="37">
        <v>8</v>
      </c>
      <c r="I35" s="37">
        <v>5</v>
      </c>
    </row>
    <row r="36" spans="1:9" ht="15.75" customHeight="1" x14ac:dyDescent="0.3">
      <c r="A36" s="38" t="s">
        <v>54</v>
      </c>
      <c r="B36" s="37">
        <v>14</v>
      </c>
      <c r="C36" s="37">
        <v>10</v>
      </c>
      <c r="D36" s="37">
        <v>7</v>
      </c>
      <c r="E36" s="37">
        <v>2</v>
      </c>
      <c r="F36" s="37">
        <v>2</v>
      </c>
      <c r="G36" s="37">
        <v>0</v>
      </c>
      <c r="H36" s="37">
        <v>10</v>
      </c>
      <c r="I36" s="37">
        <v>6</v>
      </c>
    </row>
    <row r="37" spans="1:9" ht="15.75" customHeight="1" x14ac:dyDescent="0.3">
      <c r="A37" s="38" t="s">
        <v>55</v>
      </c>
      <c r="B37" s="37">
        <v>22</v>
      </c>
      <c r="C37" s="37">
        <v>12</v>
      </c>
      <c r="D37" s="37">
        <v>7</v>
      </c>
      <c r="E37" s="37">
        <v>1</v>
      </c>
      <c r="F37" s="37">
        <v>1</v>
      </c>
      <c r="G37" s="37">
        <v>0</v>
      </c>
      <c r="H37" s="37">
        <v>18</v>
      </c>
      <c r="I37" s="37">
        <v>9</v>
      </c>
    </row>
  </sheetData>
  <mergeCells count="10">
    <mergeCell ref="A1:I1"/>
    <mergeCell ref="A2:I2"/>
    <mergeCell ref="H4:I4"/>
    <mergeCell ref="A4:A5"/>
    <mergeCell ref="B4:B5"/>
    <mergeCell ref="C4:C5"/>
    <mergeCell ref="D4:D5"/>
    <mergeCell ref="E4:E5"/>
    <mergeCell ref="F4:F5"/>
    <mergeCell ref="G4:G5"/>
  </mergeCells>
  <phoneticPr fontId="0" type="noConversion"/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User</cp:lastModifiedBy>
  <cp:lastPrinted>2018-02-08T12:25:36Z</cp:lastPrinted>
  <dcterms:created xsi:type="dcterms:W3CDTF">2017-12-21T13:57:10Z</dcterms:created>
  <dcterms:modified xsi:type="dcterms:W3CDTF">2018-02-21T09:15:50Z</dcterms:modified>
</cp:coreProperties>
</file>