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005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'3'!$A$1:$V$37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<sst xmlns="http://schemas.openxmlformats.org/spreadsheetml/2006/main" count="124" uniqueCount="74">
  <si>
    <t>Все населення</t>
  </si>
  <si>
    <t>Міські поселення</t>
  </si>
  <si>
    <t>Сільська місцевість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</si>
  <si>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</si>
  <si>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</si>
  <si>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</si>
  <si>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</si>
  <si>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</si>
  <si>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</si>
  <si>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</si>
  <si>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</si>
  <si>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</si>
  <si>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</si>
  <si>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</si>
  <si>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</si>
  <si>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</si>
  <si>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</si>
  <si>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</si>
  <si>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</si>
  <si>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</si>
  <si>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</si>
  <si>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</si>
  <si>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</si>
  <si>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</si>
  <si>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</si>
  <si>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</si>
  <si>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</si>
  <si>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</si>
  <si>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</si>
  <si>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</si>
  <si>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</si>
  <si>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</si>
  <si>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</si>
  <si>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Інформація про надання послуг Вінницькою обласною службою зайнятості</t>
  </si>
  <si>
    <t>Вінницька обл.</t>
  </si>
  <si>
    <t xml:space="preserve">  Надання послуг Вінницькою обласною службою зайнятості</t>
  </si>
  <si>
    <t xml:space="preserve"> 2017 р.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</si>
  <si>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</si>
  <si>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</si>
  <si>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</si>
  <si>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</si>
  <si>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</si>
  <si>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</si>
  <si>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</si>
  <si>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</si>
  <si>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</si>
  <si>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</si>
  <si>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</si>
  <si>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</si>
  <si>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</si>
  <si>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</si>
  <si>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</si>
  <si>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</si>
  <si>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</si>
  <si>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</si>
  <si>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 xml:space="preserve">За даними Головного управління статистики у Вінницькій області </t>
  </si>
  <si>
    <t>Іллінецька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</si>
  <si>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</si>
  <si>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</si>
  <si>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</si>
  <si>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</si>
  <si>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</si>
  <si>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</si>
  <si>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</si>
  <si>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</si>
  <si>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</si>
  <si>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</si>
  <si>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Мали статус безробітного</t>
  </si>
  <si>
    <t>Отримували допомогу по безробіттю</t>
  </si>
  <si>
    <r>
      <t xml:space="preserve">Всього отримали роботу           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</si>
  <si>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по Вінницькій області </t>
    </r>
    <r>
      <rPr>
        <b/>
        <i/>
        <sz val="18"/>
        <rFont val="Times New Roman Cyr"/>
        <family val="1"/>
      </rPr>
      <t>(за місцем проживання)</t>
    </r>
  </si>
  <si>
    <t xml:space="preserve"> 2018 р.</t>
  </si>
  <si>
    <t>у січні-вересні 2019 року</t>
  </si>
  <si>
    <t>станом на 1 жовтня 2019 року: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</si>
</sst>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</numFmts>
  <fonts count="55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 Cyr"/>
      <family val="1"/>
    </font>
    <font>
      <i/>
      <sz val="16"/>
      <name val="Times New Roman Cyr"/>
      <family val="1"/>
    </font>
    <font>
      <i/>
      <sz val="14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34" fillId="3" borderId="1" applyNumberFormat="0" applyAlignment="0" applyProtection="0"/>
    <xf numFmtId="0" fontId="45" fillId="9" borderId="2" applyNumberFormat="0" applyAlignment="0" applyProtection="0"/>
    <xf numFmtId="0" fontId="42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14" borderId="7" applyNumberFormat="0" applyAlignment="0" applyProtection="0"/>
    <xf numFmtId="0" fontId="41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4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7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52" applyFont="1">
      <alignment/>
      <protection/>
    </xf>
    <xf numFmtId="0" fontId="6" fillId="0" borderId="0" xfId="58" applyFont="1" applyFill="1" applyBorder="1" applyAlignment="1">
      <alignment horizontal="left"/>
      <protection/>
    </xf>
    <xf numFmtId="0" fontId="7" fillId="0" borderId="0" xfId="52" applyFont="1" applyFill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1" fillId="0" borderId="0" xfId="52" applyFont="1">
      <alignment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49" fontId="12" fillId="0" borderId="11" xfId="52" applyNumberFormat="1" applyFont="1" applyFill="1" applyBorder="1" applyAlignment="1">
      <alignment horizontal="center" vertical="center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49" fontId="12" fillId="0" borderId="12" xfId="52" applyNumberFormat="1" applyFont="1" applyFill="1" applyBorder="1" applyAlignment="1">
      <alignment horizontal="center" vertical="center" wrapText="1"/>
      <protection/>
    </xf>
    <xf numFmtId="0" fontId="13" fillId="4" borderId="13" xfId="52" applyFont="1" applyFill="1" applyBorder="1" applyAlignment="1">
      <alignment horizontal="left" vertical="center" wrapText="1"/>
      <protection/>
    </xf>
    <xf numFmtId="0" fontId="15" fillId="0" borderId="14" xfId="52" applyFont="1" applyBorder="1" applyAlignment="1">
      <alignment vertical="center" wrapText="1"/>
      <protection/>
    </xf>
    <xf numFmtId="0" fontId="13" fillId="0" borderId="14" xfId="52" applyFont="1" applyFill="1" applyBorder="1" applyAlignment="1">
      <alignment horizontal="left" vertical="center" wrapText="1"/>
      <protection/>
    </xf>
    <xf numFmtId="0" fontId="15" fillId="0" borderId="14" xfId="52" applyFont="1" applyFill="1" applyBorder="1" applyAlignment="1">
      <alignment horizontal="left" vertical="center" wrapText="1"/>
      <protection/>
    </xf>
    <xf numFmtId="0" fontId="15" fillId="0" borderId="15" xfId="52" applyFont="1" applyFill="1" applyBorder="1" applyAlignment="1">
      <alignment horizontal="left" vertical="center" wrapText="1"/>
      <protection/>
    </xf>
    <xf numFmtId="0" fontId="13" fillId="0" borderId="16" xfId="52" applyFont="1" applyFill="1" applyBorder="1" applyAlignment="1">
      <alignment horizontal="left" vertical="center" wrapText="1"/>
      <protection/>
    </xf>
    <xf numFmtId="0" fontId="18" fillId="0" borderId="0" xfId="52" applyFont="1">
      <alignment/>
      <protection/>
    </xf>
    <xf numFmtId="0" fontId="18" fillId="0" borderId="0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Fill="1">
      <alignment/>
      <protection/>
    </xf>
    <xf numFmtId="0" fontId="16" fillId="0" borderId="0" xfId="57" applyFont="1">
      <alignment/>
      <protection/>
    </xf>
    <xf numFmtId="0" fontId="16" fillId="0" borderId="0" xfId="61" applyFont="1" applyAlignment="1">
      <alignment vertical="center" wrapText="1"/>
      <protection/>
    </xf>
    <xf numFmtId="0" fontId="24" fillId="0" borderId="17" xfId="61" applyFont="1" applyBorder="1" applyAlignment="1">
      <alignment horizontal="center" vertical="center" wrapText="1"/>
      <protection/>
    </xf>
    <xf numFmtId="0" fontId="24" fillId="0" borderId="17" xfId="61" applyFont="1" applyFill="1" applyBorder="1" applyAlignment="1">
      <alignment horizontal="center" vertical="center" wrapText="1"/>
      <protection/>
    </xf>
    <xf numFmtId="0" fontId="24" fillId="0" borderId="0" xfId="61" applyFont="1" applyAlignment="1">
      <alignment vertical="center" wrapText="1"/>
      <protection/>
    </xf>
    <xf numFmtId="0" fontId="22" fillId="4" borderId="17" xfId="61" applyFont="1" applyFill="1" applyBorder="1" applyAlignment="1">
      <alignment vertical="center" wrapText="1"/>
      <protection/>
    </xf>
    <xf numFmtId="180" fontId="25" fillId="0" borderId="17" xfId="57" applyNumberFormat="1" applyFont="1" applyFill="1" applyBorder="1" applyAlignment="1">
      <alignment horizontal="center" vertical="center" wrapText="1"/>
      <protection/>
    </xf>
    <xf numFmtId="0" fontId="22" fillId="0" borderId="17" xfId="57" applyFont="1" applyBorder="1" applyAlignment="1">
      <alignment horizontal="left" vertical="center" wrapText="1"/>
      <protection/>
    </xf>
    <xf numFmtId="3" fontId="16" fillId="0" borderId="0" xfId="61" applyNumberFormat="1" applyFont="1" applyAlignment="1">
      <alignment vertical="center" wrapText="1"/>
      <protection/>
    </xf>
    <xf numFmtId="0" fontId="22" fillId="0" borderId="17" xfId="61" applyFont="1" applyBorder="1" applyAlignment="1">
      <alignment vertical="center" wrapText="1"/>
      <protection/>
    </xf>
    <xf numFmtId="0" fontId="22" fillId="0" borderId="17" xfId="53" applyFont="1" applyBorder="1" applyAlignment="1">
      <alignment vertical="center" wrapText="1"/>
      <protection/>
    </xf>
    <xf numFmtId="180" fontId="25" fillId="0" borderId="17" xfId="53" applyNumberFormat="1" applyFont="1" applyFill="1" applyBorder="1" applyAlignment="1">
      <alignment horizontal="center" vertical="center" wrapText="1"/>
      <protection/>
    </xf>
    <xf numFmtId="180" fontId="25" fillId="0" borderId="17" xfId="53" applyNumberFormat="1" applyFont="1" applyFill="1" applyBorder="1" applyAlignment="1">
      <alignment horizontal="center" vertical="center"/>
      <protection/>
    </xf>
    <xf numFmtId="3" fontId="49" fillId="0" borderId="0" xfId="57" applyNumberFormat="1" applyFont="1" applyFill="1">
      <alignment/>
      <protection/>
    </xf>
    <xf numFmtId="0" fontId="49" fillId="0" borderId="0" xfId="57" applyFont="1" applyFill="1">
      <alignment/>
      <protection/>
    </xf>
    <xf numFmtId="0" fontId="27" fillId="0" borderId="0" xfId="62" applyFont="1" applyFill="1">
      <alignment/>
      <protection/>
    </xf>
    <xf numFmtId="0" fontId="2" fillId="0" borderId="0" xfId="62" applyFont="1" applyFill="1" applyAlignment="1">
      <alignment vertical="center" wrapText="1"/>
      <protection/>
    </xf>
    <xf numFmtId="0" fontId="28" fillId="0" borderId="0" xfId="62" applyFont="1" applyFill="1" applyAlignment="1">
      <alignment/>
      <protection/>
    </xf>
    <xf numFmtId="0" fontId="7" fillId="0" borderId="0" xfId="62" applyFont="1" applyFill="1" applyBorder="1" applyAlignment="1">
      <alignment horizontal="center" vertical="top"/>
      <protection/>
    </xf>
    <xf numFmtId="0" fontId="29" fillId="0" borderId="0" xfId="62" applyFont="1" applyFill="1" applyAlignment="1">
      <alignment vertical="top"/>
      <protection/>
    </xf>
    <xf numFmtId="0" fontId="27" fillId="0" borderId="0" xfId="62" applyFont="1" applyFill="1" applyAlignment="1">
      <alignment horizontal="center" vertical="center" wrapText="1"/>
      <protection/>
    </xf>
    <xf numFmtId="0" fontId="11" fillId="0" borderId="17" xfId="62" applyFont="1" applyFill="1" applyBorder="1" applyAlignment="1">
      <alignment horizontal="center" vertical="center" wrapText="1"/>
      <protection/>
    </xf>
    <xf numFmtId="0" fontId="9" fillId="0" borderId="17" xfId="62" applyFont="1" applyFill="1" applyBorder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 wrapText="1"/>
      <protection/>
    </xf>
    <xf numFmtId="0" fontId="18" fillId="0" borderId="17" xfId="62" applyFont="1" applyFill="1" applyBorder="1" applyAlignment="1">
      <alignment horizontal="center" vertical="center" wrapText="1"/>
      <protection/>
    </xf>
    <xf numFmtId="0" fontId="18" fillId="0" borderId="0" xfId="62" applyFont="1" applyFill="1" applyAlignment="1">
      <alignment vertical="center" wrapText="1"/>
      <protection/>
    </xf>
    <xf numFmtId="0" fontId="31" fillId="0" borderId="0" xfId="62" applyFont="1" applyFill="1" applyAlignment="1">
      <alignment vertical="center"/>
      <protection/>
    </xf>
    <xf numFmtId="3" fontId="30" fillId="0" borderId="17" xfId="56" applyNumberFormat="1" applyFont="1" applyFill="1" applyBorder="1" applyAlignment="1" applyProtection="1">
      <alignment horizontal="center" vertical="center"/>
      <protection locked="0"/>
    </xf>
    <xf numFmtId="3" fontId="5" fillId="0" borderId="17" xfId="62" applyNumberFormat="1" applyFont="1" applyFill="1" applyBorder="1" applyAlignment="1">
      <alignment horizontal="center" vertical="center"/>
      <protection/>
    </xf>
    <xf numFmtId="0" fontId="11" fillId="0" borderId="0" xfId="62" applyFont="1" applyFill="1">
      <alignment/>
      <protection/>
    </xf>
    <xf numFmtId="0" fontId="11" fillId="0" borderId="0" xfId="62" applyFont="1" applyFill="1" applyAlignment="1">
      <alignment horizontal="center" vertical="top"/>
      <protection/>
    </xf>
    <xf numFmtId="0" fontId="29" fillId="0" borderId="0" xfId="62" applyFont="1" applyFill="1">
      <alignment/>
      <protection/>
    </xf>
    <xf numFmtId="0" fontId="11" fillId="0" borderId="0" xfId="59" applyFont="1" applyFill="1">
      <alignment/>
      <protection/>
    </xf>
    <xf numFmtId="0" fontId="2" fillId="0" borderId="0" xfId="62" applyFont="1" applyFill="1" applyAlignment="1">
      <alignment horizontal="center" vertical="center" wrapText="1"/>
      <protection/>
    </xf>
    <xf numFmtId="0" fontId="28" fillId="0" borderId="0" xfId="62" applyFont="1" applyFill="1" applyAlignment="1">
      <alignment horizontal="center"/>
      <protection/>
    </xf>
    <xf numFmtId="3" fontId="22" fillId="0" borderId="17" xfId="53" applyNumberFormat="1" applyFont="1" applyFill="1" applyBorder="1" applyAlignment="1">
      <alignment horizontal="center" vertical="center" wrapText="1"/>
      <protection/>
    </xf>
    <xf numFmtId="3" fontId="22" fillId="0" borderId="17" xfId="61" applyNumberFormat="1" applyFont="1" applyFill="1" applyBorder="1" applyAlignment="1">
      <alignment horizontal="center" vertical="center" wrapText="1"/>
      <protection/>
    </xf>
    <xf numFmtId="3" fontId="22" fillId="0" borderId="17" xfId="57" applyNumberFormat="1" applyFont="1" applyFill="1" applyBorder="1" applyAlignment="1">
      <alignment horizontal="center" vertical="center" wrapText="1"/>
      <protection/>
    </xf>
    <xf numFmtId="180" fontId="25" fillId="0" borderId="17" xfId="57" applyNumberFormat="1" applyFont="1" applyFill="1" applyBorder="1" applyAlignment="1">
      <alignment horizontal="center" vertical="center" wrapText="1"/>
      <protection/>
    </xf>
    <xf numFmtId="3" fontId="22" fillId="0" borderId="17" xfId="57" applyNumberFormat="1" applyFont="1" applyFill="1" applyBorder="1" applyAlignment="1">
      <alignment horizontal="center" vertical="center" wrapText="1"/>
      <protection/>
    </xf>
    <xf numFmtId="1" fontId="50" fillId="7" borderId="18" xfId="0" applyNumberFormat="1" applyFont="1" applyFill="1" applyBorder="1" applyAlignment="1">
      <alignment horizontal="center" vertical="center"/>
    </xf>
    <xf numFmtId="0" fontId="27" fillId="7" borderId="17" xfId="62" applyFont="1" applyFill="1" applyBorder="1" applyAlignment="1">
      <alignment horizontal="left" vertical="center"/>
      <protection/>
    </xf>
    <xf numFmtId="181" fontId="50" fillId="7" borderId="18" xfId="0" applyNumberFormat="1" applyFont="1" applyFill="1" applyBorder="1" applyAlignment="1">
      <alignment horizontal="center" vertical="center"/>
    </xf>
    <xf numFmtId="181" fontId="50" fillId="7" borderId="17" xfId="0" applyNumberFormat="1" applyFont="1" applyFill="1" applyBorder="1" applyAlignment="1">
      <alignment horizontal="center" vertical="center"/>
    </xf>
    <xf numFmtId="181" fontId="51" fillId="0" borderId="17" xfId="0" applyNumberFormat="1" applyFont="1" applyFill="1" applyBorder="1" applyAlignment="1">
      <alignment horizontal="center" vertical="center"/>
    </xf>
    <xf numFmtId="3" fontId="30" fillId="0" borderId="17" xfId="55" applyNumberFormat="1" applyFont="1" applyFill="1" applyBorder="1" applyAlignment="1" applyProtection="1">
      <alignment horizontal="center" vertical="center"/>
      <protection/>
    </xf>
    <xf numFmtId="1" fontId="30" fillId="0" borderId="17" xfId="0" applyNumberFormat="1" applyFont="1" applyFill="1" applyBorder="1" applyAlignment="1" applyProtection="1">
      <alignment horizontal="left"/>
      <protection locked="0"/>
    </xf>
    <xf numFmtId="1" fontId="30" fillId="0" borderId="17" xfId="0" applyNumberFormat="1" applyFont="1" applyBorder="1" applyAlignment="1" applyProtection="1">
      <alignment horizontal="left"/>
      <protection locked="0"/>
    </xf>
    <xf numFmtId="0" fontId="30" fillId="0" borderId="17" xfId="0" applyFont="1" applyBorder="1" applyAlignment="1">
      <alignment horizontal="left"/>
    </xf>
    <xf numFmtId="180" fontId="10" fillId="0" borderId="19" xfId="52" applyNumberFormat="1" applyFont="1" applyFill="1" applyBorder="1" applyAlignment="1">
      <alignment horizontal="center" vertical="center"/>
      <protection/>
    </xf>
    <xf numFmtId="180" fontId="54" fillId="0" borderId="20" xfId="52" applyNumberFormat="1" applyFont="1" applyFill="1" applyBorder="1" applyAlignment="1">
      <alignment horizontal="center" vertical="center"/>
      <protection/>
    </xf>
    <xf numFmtId="180" fontId="10" fillId="0" borderId="20" xfId="52" applyNumberFormat="1" applyFont="1" applyFill="1" applyBorder="1" applyAlignment="1">
      <alignment horizontal="center" vertical="center"/>
      <protection/>
    </xf>
    <xf numFmtId="180" fontId="54" fillId="0" borderId="21" xfId="52" applyNumberFormat="1" applyFont="1" applyFill="1" applyBorder="1" applyAlignment="1">
      <alignment horizontal="center" vertical="center"/>
      <protection/>
    </xf>
    <xf numFmtId="180" fontId="54" fillId="0" borderId="22" xfId="52" applyNumberFormat="1" applyFont="1" applyFill="1" applyBorder="1" applyAlignment="1">
      <alignment horizontal="center" vertical="center"/>
      <protection/>
    </xf>
    <xf numFmtId="180" fontId="54" fillId="0" borderId="17" xfId="52" applyNumberFormat="1" applyFont="1" applyFill="1" applyBorder="1" applyAlignment="1">
      <alignment horizontal="center" vertical="center"/>
      <protection/>
    </xf>
    <xf numFmtId="180" fontId="54" fillId="0" borderId="23" xfId="52" applyNumberFormat="1" applyFont="1" applyFill="1" applyBorder="1" applyAlignment="1">
      <alignment horizontal="center" vertical="center"/>
      <protection/>
    </xf>
    <xf numFmtId="180" fontId="10" fillId="0" borderId="22" xfId="52" applyNumberFormat="1" applyFont="1" applyFill="1" applyBorder="1" applyAlignment="1">
      <alignment horizontal="center" vertical="center"/>
      <protection/>
    </xf>
    <xf numFmtId="180" fontId="10" fillId="0" borderId="17" xfId="52" applyNumberFormat="1" applyFont="1" applyFill="1" applyBorder="1" applyAlignment="1">
      <alignment horizontal="center" vertical="center"/>
      <protection/>
    </xf>
    <xf numFmtId="180" fontId="54" fillId="0" borderId="24" xfId="52" applyNumberFormat="1" applyFont="1" applyFill="1" applyBorder="1" applyAlignment="1">
      <alignment horizontal="center" vertical="center"/>
      <protection/>
    </xf>
    <xf numFmtId="180" fontId="54" fillId="0" borderId="11" xfId="52" applyNumberFormat="1" applyFont="1" applyFill="1" applyBorder="1" applyAlignment="1">
      <alignment horizontal="center" vertical="center"/>
      <protection/>
    </xf>
    <xf numFmtId="180" fontId="54" fillId="0" borderId="12" xfId="52" applyNumberFormat="1" applyFont="1" applyFill="1" applyBorder="1" applyAlignment="1">
      <alignment horizontal="center" vertical="center"/>
      <protection/>
    </xf>
    <xf numFmtId="180" fontId="10" fillId="0" borderId="25" xfId="52" applyNumberFormat="1" applyFont="1" applyFill="1" applyBorder="1" applyAlignment="1">
      <alignment horizontal="center" vertical="center"/>
      <protection/>
    </xf>
    <xf numFmtId="180" fontId="54" fillId="0" borderId="26" xfId="52" applyNumberFormat="1" applyFont="1" applyFill="1" applyBorder="1" applyAlignment="1">
      <alignment horizontal="center" vertical="center"/>
      <protection/>
    </xf>
    <xf numFmtId="180" fontId="10" fillId="0" borderId="26" xfId="52" applyNumberFormat="1" applyFont="1" applyFill="1" applyBorder="1" applyAlignment="1">
      <alignment horizontal="center" vertical="center"/>
      <protection/>
    </xf>
    <xf numFmtId="180" fontId="54" fillId="0" borderId="27" xfId="52" applyNumberFormat="1" applyFont="1" applyFill="1" applyBorder="1" applyAlignment="1">
      <alignment horizontal="center" vertical="center"/>
      <protection/>
    </xf>
    <xf numFmtId="0" fontId="19" fillId="0" borderId="0" xfId="57" applyFont="1" applyFill="1" applyAlignment="1">
      <alignment horizontal="right" vertical="top"/>
      <protection/>
    </xf>
    <xf numFmtId="0" fontId="20" fillId="0" borderId="0" xfId="57" applyFont="1" applyAlignment="1">
      <alignment horizontal="center" vertical="top" wrapText="1"/>
      <protection/>
    </xf>
    <xf numFmtId="0" fontId="20" fillId="0" borderId="0" xfId="61" applyFont="1" applyFill="1" applyAlignment="1">
      <alignment horizontal="center" vertical="top" wrapText="1"/>
      <protection/>
    </xf>
    <xf numFmtId="0" fontId="17" fillId="0" borderId="0" xfId="60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9" fillId="0" borderId="28" xfId="52" applyFont="1" applyBorder="1" applyAlignment="1">
      <alignment horizontal="center" vertical="center" wrapText="1"/>
      <protection/>
    </xf>
    <xf numFmtId="0" fontId="9" fillId="0" borderId="29" xfId="52" applyFont="1" applyBorder="1" applyAlignment="1">
      <alignment horizontal="center" vertical="center" wrapText="1"/>
      <protection/>
    </xf>
    <xf numFmtId="0" fontId="10" fillId="0" borderId="30" xfId="52" applyFont="1" applyFill="1" applyBorder="1" applyAlignment="1">
      <alignment horizontal="center" vertical="center" wrapText="1"/>
      <protection/>
    </xf>
    <xf numFmtId="0" fontId="10" fillId="0" borderId="31" xfId="52" applyFont="1" applyFill="1" applyBorder="1" applyAlignment="1">
      <alignment horizontal="center" vertical="center" wrapText="1"/>
      <protection/>
    </xf>
    <xf numFmtId="0" fontId="10" fillId="0" borderId="32" xfId="52" applyFont="1" applyBorder="1" applyAlignment="1">
      <alignment horizontal="center" vertical="center"/>
      <protection/>
    </xf>
    <xf numFmtId="0" fontId="10" fillId="0" borderId="20" xfId="52" applyFont="1" applyBorder="1" applyAlignment="1">
      <alignment horizontal="center" vertical="center"/>
      <protection/>
    </xf>
    <xf numFmtId="0" fontId="10" fillId="0" borderId="21" xfId="52" applyFont="1" applyBorder="1" applyAlignment="1">
      <alignment horizontal="center" vertical="center"/>
      <protection/>
    </xf>
    <xf numFmtId="0" fontId="23" fillId="0" borderId="33" xfId="57" applyFont="1" applyBorder="1" applyAlignment="1">
      <alignment horizontal="center" vertical="center" wrapText="1"/>
      <protection/>
    </xf>
    <xf numFmtId="0" fontId="23" fillId="0" borderId="34" xfId="57" applyFont="1" applyBorder="1" applyAlignment="1">
      <alignment horizontal="center" vertical="center" wrapText="1"/>
      <protection/>
    </xf>
    <xf numFmtId="0" fontId="22" fillId="0" borderId="35" xfId="61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1" fillId="0" borderId="0" xfId="61" applyFont="1" applyFill="1" applyAlignment="1">
      <alignment horizontal="center" vertical="top" wrapText="1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0" fontId="22" fillId="0" borderId="33" xfId="53" applyFont="1" applyFill="1" applyBorder="1" applyAlignment="1">
      <alignment horizontal="center" vertical="center" wrapText="1"/>
      <protection/>
    </xf>
    <xf numFmtId="0" fontId="22" fillId="0" borderId="34" xfId="53" applyFont="1" applyFill="1" applyBorder="1" applyAlignment="1">
      <alignment horizontal="center" vertical="center" wrapText="1"/>
      <protection/>
    </xf>
    <xf numFmtId="0" fontId="22" fillId="0" borderId="17" xfId="57" applyFont="1" applyBorder="1" applyAlignment="1">
      <alignment horizontal="center" vertical="center" wrapText="1"/>
      <protection/>
    </xf>
    <xf numFmtId="0" fontId="22" fillId="0" borderId="33" xfId="54" applyFont="1" applyFill="1" applyBorder="1" applyAlignment="1">
      <alignment horizontal="center" vertical="center" wrapText="1"/>
      <protection/>
    </xf>
    <xf numFmtId="0" fontId="22" fillId="0" borderId="34" xfId="54" applyFont="1" applyFill="1" applyBorder="1" applyAlignment="1">
      <alignment horizontal="center" vertical="center" wrapText="1"/>
      <protection/>
    </xf>
    <xf numFmtId="0" fontId="27" fillId="0" borderId="17" xfId="62" applyFont="1" applyFill="1" applyBorder="1" applyAlignment="1">
      <alignment horizontal="center" vertical="center" wrapText="1"/>
      <protection/>
    </xf>
    <xf numFmtId="1" fontId="32" fillId="0" borderId="38" xfId="55" applyNumberFormat="1" applyFont="1" applyFill="1" applyBorder="1" applyAlignment="1" applyProtection="1">
      <alignment horizontal="center" vertical="center" wrapText="1"/>
      <protection locked="0"/>
    </xf>
    <xf numFmtId="1" fontId="32" fillId="0" borderId="39" xfId="55" applyNumberFormat="1" applyFont="1" applyFill="1" applyBorder="1" applyAlignment="1" applyProtection="1">
      <alignment horizontal="center" vertical="center" wrapText="1"/>
      <protection locked="0"/>
    </xf>
    <xf numFmtId="1" fontId="32" fillId="0" borderId="40" xfId="55" applyNumberFormat="1" applyFont="1" applyFill="1" applyBorder="1" applyAlignment="1" applyProtection="1">
      <alignment horizontal="center" vertical="center" wrapText="1"/>
      <protection locked="0"/>
    </xf>
    <xf numFmtId="1" fontId="32" fillId="0" borderId="38" xfId="56" applyNumberFormat="1" applyFont="1" applyFill="1" applyBorder="1" applyAlignment="1" applyProtection="1">
      <alignment horizontal="center" vertical="center" wrapText="1"/>
      <protection/>
    </xf>
    <xf numFmtId="1" fontId="32" fillId="0" borderId="39" xfId="56" applyNumberFormat="1" applyFont="1" applyFill="1" applyBorder="1" applyAlignment="1" applyProtection="1">
      <alignment horizontal="center" vertical="center" wrapText="1"/>
      <protection/>
    </xf>
    <xf numFmtId="1" fontId="32" fillId="0" borderId="40" xfId="56" applyNumberFormat="1" applyFont="1" applyFill="1" applyBorder="1" applyAlignment="1" applyProtection="1">
      <alignment horizontal="center" vertical="center" wrapText="1"/>
      <protection/>
    </xf>
    <xf numFmtId="0" fontId="52" fillId="0" borderId="0" xfId="62" applyFont="1" applyFill="1" applyAlignment="1">
      <alignment horizontal="center" vertical="center" wrapText="1"/>
      <protection/>
    </xf>
    <xf numFmtId="0" fontId="53" fillId="0" borderId="0" xfId="62" applyFont="1" applyFill="1" applyAlignment="1">
      <alignment horizontal="center"/>
      <protection/>
    </xf>
    <xf numFmtId="0" fontId="5" fillId="0" borderId="17" xfId="62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6 2" xfId="54"/>
    <cellStyle name="Обычный 9" xfId="55"/>
    <cellStyle name="Обычный_06" xfId="56"/>
    <cellStyle name="Обычный_4 категории вмесмте СОЦ_УРАЗЛИВІ__ТАБО_4 категорії Квота!!!_2014 рік" xfId="57"/>
    <cellStyle name="Обычный_TБЛ-12~1" xfId="58"/>
    <cellStyle name="Обычный_АктЗах_5%квот Оксана" xfId="59"/>
    <cellStyle name="Обычный_Иванова_1.03.05 2" xfId="60"/>
    <cellStyle name="Обычный_Перевірка_Молодь_до 18 років" xfId="61"/>
    <cellStyle name="Обычный_Табл. 3.15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zoomScalePageLayoutView="0" workbookViewId="0" topLeftCell="A1">
      <selection activeCell="C6" sqref="C6"/>
    </sheetView>
  </sheetViews>
  <sheetFormatPr defaultColWidth="7.8515625" defaultRowHeight="15"/>
  <cols>
    <col min="1" max="1" width="34.28125" style="1" customWidth="1"/>
    <col min="2" max="3" width="15.00390625" style="21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91" t="s">
        <v>70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92"/>
      <c r="B3" s="94" t="s">
        <v>0</v>
      </c>
      <c r="C3" s="95"/>
      <c r="D3" s="96" t="s">
        <v>1</v>
      </c>
      <c r="E3" s="97"/>
      <c r="F3" s="97"/>
      <c r="G3" s="98"/>
      <c r="H3" s="96" t="s">
        <v>2</v>
      </c>
      <c r="I3" s="97"/>
      <c r="J3" s="97"/>
      <c r="K3" s="98"/>
    </row>
    <row r="4" spans="1:11" s="6" customFormat="1" ht="40.5" customHeight="1" thickBot="1">
      <c r="A4" s="93"/>
      <c r="B4" s="7" t="s">
        <v>36</v>
      </c>
      <c r="C4" s="7" t="s">
        <v>71</v>
      </c>
      <c r="D4" s="9" t="s">
        <v>36</v>
      </c>
      <c r="E4" s="8" t="s">
        <v>3</v>
      </c>
      <c r="F4" s="9" t="s">
        <v>71</v>
      </c>
      <c r="G4" s="10" t="s">
        <v>3</v>
      </c>
      <c r="H4" s="9" t="s">
        <v>36</v>
      </c>
      <c r="I4" s="8" t="s">
        <v>3</v>
      </c>
      <c r="J4" s="9" t="s">
        <v>71</v>
      </c>
      <c r="K4" s="10" t="s">
        <v>3</v>
      </c>
    </row>
    <row r="5" spans="1:11" s="6" customFormat="1" ht="65.25" customHeight="1" thickTop="1">
      <c r="A5" s="11" t="s">
        <v>4</v>
      </c>
      <c r="B5" s="71">
        <v>717.4</v>
      </c>
      <c r="C5" s="71">
        <v>724.3</v>
      </c>
      <c r="D5" s="73">
        <v>380.5</v>
      </c>
      <c r="E5" s="72">
        <f>ROUND(D5/B5*100,1)</f>
        <v>53</v>
      </c>
      <c r="F5" s="73">
        <v>385.5</v>
      </c>
      <c r="G5" s="74">
        <f>ROUND(F5/C5*100,1)</f>
        <v>53.2</v>
      </c>
      <c r="H5" s="73">
        <v>336.9</v>
      </c>
      <c r="I5" s="72">
        <f>100-E5</f>
        <v>47</v>
      </c>
      <c r="J5" s="73">
        <v>338.8</v>
      </c>
      <c r="K5" s="74">
        <f>100-G5</f>
        <v>46.8</v>
      </c>
    </row>
    <row r="6" spans="1:11" s="6" customFormat="1" ht="49.5" customHeight="1">
      <c r="A6" s="12" t="s">
        <v>5</v>
      </c>
      <c r="B6" s="75">
        <v>61.9</v>
      </c>
      <c r="C6" s="75">
        <v>63</v>
      </c>
      <c r="D6" s="76">
        <v>62.4</v>
      </c>
      <c r="E6" s="76" t="s">
        <v>6</v>
      </c>
      <c r="F6" s="76">
        <v>63.6</v>
      </c>
      <c r="G6" s="77" t="s">
        <v>6</v>
      </c>
      <c r="H6" s="76">
        <v>61.4</v>
      </c>
      <c r="I6" s="76" t="s">
        <v>7</v>
      </c>
      <c r="J6" s="76">
        <v>62.3</v>
      </c>
      <c r="K6" s="77" t="s">
        <v>6</v>
      </c>
    </row>
    <row r="7" spans="1:11" s="6" customFormat="1" ht="54" customHeight="1">
      <c r="A7" s="13" t="s">
        <v>8</v>
      </c>
      <c r="B7" s="78">
        <v>640.9</v>
      </c>
      <c r="C7" s="78">
        <v>652.7</v>
      </c>
      <c r="D7" s="79">
        <v>333.9</v>
      </c>
      <c r="E7" s="76">
        <f>ROUND(D7/B7*100,1)</f>
        <v>52.1</v>
      </c>
      <c r="F7" s="79">
        <v>343.1</v>
      </c>
      <c r="G7" s="77">
        <f>ROUND(F7/C7*100,1)</f>
        <v>52.6</v>
      </c>
      <c r="H7" s="79">
        <v>307</v>
      </c>
      <c r="I7" s="76">
        <f>100-E7</f>
        <v>47.9</v>
      </c>
      <c r="J7" s="79">
        <v>309.6</v>
      </c>
      <c r="K7" s="77">
        <f>100-G7</f>
        <v>47.4</v>
      </c>
    </row>
    <row r="8" spans="1:11" s="6" customFormat="1" ht="37.5" customHeight="1">
      <c r="A8" s="14" t="s">
        <v>9</v>
      </c>
      <c r="B8" s="75">
        <v>55.3</v>
      </c>
      <c r="C8" s="75">
        <v>56.8</v>
      </c>
      <c r="D8" s="76">
        <v>54.7</v>
      </c>
      <c r="E8" s="76" t="s">
        <v>6</v>
      </c>
      <c r="F8" s="76">
        <v>56.6</v>
      </c>
      <c r="G8" s="77" t="s">
        <v>6</v>
      </c>
      <c r="H8" s="76">
        <v>55.9</v>
      </c>
      <c r="I8" s="76" t="s">
        <v>6</v>
      </c>
      <c r="J8" s="76">
        <v>57</v>
      </c>
      <c r="K8" s="77" t="s">
        <v>6</v>
      </c>
    </row>
    <row r="9" spans="1:11" s="6" customFormat="1" ht="68.25" customHeight="1">
      <c r="A9" s="13" t="s">
        <v>10</v>
      </c>
      <c r="B9" s="78">
        <v>76.5</v>
      </c>
      <c r="C9" s="78">
        <v>71.6</v>
      </c>
      <c r="D9" s="79">
        <v>46.6</v>
      </c>
      <c r="E9" s="76">
        <f>ROUND(D9/B9*100,1)</f>
        <v>60.9</v>
      </c>
      <c r="F9" s="79">
        <v>42.4</v>
      </c>
      <c r="G9" s="77">
        <f>ROUND(F9/C9*100,1)</f>
        <v>59.2</v>
      </c>
      <c r="H9" s="79">
        <v>29.9</v>
      </c>
      <c r="I9" s="76">
        <f>100-E9</f>
        <v>39.1</v>
      </c>
      <c r="J9" s="79">
        <v>29.2</v>
      </c>
      <c r="K9" s="77">
        <f>100-G9</f>
        <v>40.8</v>
      </c>
    </row>
    <row r="10" spans="1:11" s="6" customFormat="1" ht="48.75" customHeight="1" thickBot="1">
      <c r="A10" s="15" t="s">
        <v>11</v>
      </c>
      <c r="B10" s="80">
        <v>10.7</v>
      </c>
      <c r="C10" s="80">
        <v>9.9</v>
      </c>
      <c r="D10" s="81">
        <v>12.2</v>
      </c>
      <c r="E10" s="81" t="s">
        <v>6</v>
      </c>
      <c r="F10" s="81">
        <v>11</v>
      </c>
      <c r="G10" s="82" t="s">
        <v>6</v>
      </c>
      <c r="H10" s="81">
        <v>8.9</v>
      </c>
      <c r="I10" s="81" t="s">
        <v>6</v>
      </c>
      <c r="J10" s="81">
        <v>8.6</v>
      </c>
      <c r="K10" s="82" t="s">
        <v>6</v>
      </c>
    </row>
    <row r="11" spans="1:11" s="6" customFormat="1" ht="57.75" customHeight="1" thickBot="1" thickTop="1">
      <c r="A11" s="16" t="s">
        <v>12</v>
      </c>
      <c r="B11" s="83">
        <v>441.6</v>
      </c>
      <c r="C11" s="83">
        <v>425</v>
      </c>
      <c r="D11" s="85">
        <v>229.7</v>
      </c>
      <c r="E11" s="84">
        <f>ROUND(D11/B11*100,1)</f>
        <v>52</v>
      </c>
      <c r="F11" s="85">
        <v>220.4</v>
      </c>
      <c r="G11" s="86">
        <f>ROUND(F11/C11*100,1)</f>
        <v>51.9</v>
      </c>
      <c r="H11" s="85">
        <v>211.9</v>
      </c>
      <c r="I11" s="84">
        <f>ROUND(H11/B11*100,1)</f>
        <v>48</v>
      </c>
      <c r="J11" s="85">
        <v>204.6</v>
      </c>
      <c r="K11" s="86">
        <f>100-I11</f>
        <v>52</v>
      </c>
    </row>
    <row r="12" spans="1:10" s="17" customFormat="1" ht="26.25" customHeight="1" thickTop="1">
      <c r="A12" s="90" t="s">
        <v>55</v>
      </c>
      <c r="B12" s="90"/>
      <c r="C12" s="90"/>
      <c r="D12" s="90"/>
      <c r="E12" s="90"/>
      <c r="F12" s="90"/>
      <c r="G12" s="90"/>
      <c r="H12" s="90"/>
      <c r="I12" s="90"/>
      <c r="J12" s="90"/>
    </row>
    <row r="13" spans="1:10" s="19" customFormat="1" ht="1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ht="15">
      <c r="A14" s="20"/>
    </row>
    <row r="15" ht="15">
      <c r="A15" s="20"/>
    </row>
    <row r="16" ht="15">
      <c r="A16" s="20"/>
    </row>
    <row r="17" ht="15">
      <c r="A17" s="20"/>
    </row>
    <row r="18" ht="15">
      <c r="A18" s="20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75" zoomScaleNormal="75" zoomScalePageLayoutView="0" workbookViewId="0" topLeftCell="A1">
      <selection activeCell="A5" sqref="A5:A6"/>
    </sheetView>
  </sheetViews>
  <sheetFormatPr defaultColWidth="8.00390625" defaultRowHeight="15"/>
  <cols>
    <col min="1" max="1" width="76.421875" style="22" customWidth="1"/>
    <col min="2" max="2" width="13.00390625" style="22" customWidth="1"/>
    <col min="3" max="3" width="17.28125" style="36" customWidth="1"/>
    <col min="4" max="4" width="13.00390625" style="36" customWidth="1"/>
    <col min="5" max="5" width="17.140625" style="36" customWidth="1"/>
    <col min="6" max="6" width="12.7109375" style="22" customWidth="1"/>
    <col min="7" max="16384" width="8.00390625" style="22" customWidth="1"/>
  </cols>
  <sheetData>
    <row r="1" spans="3:6" ht="8.25" customHeight="1">
      <c r="C1" s="87"/>
      <c r="D1" s="87"/>
      <c r="E1" s="87"/>
      <c r="F1" s="87"/>
    </row>
    <row r="2" spans="1:6" ht="27" customHeight="1">
      <c r="A2" s="88" t="s">
        <v>33</v>
      </c>
      <c r="B2" s="88"/>
      <c r="C2" s="88"/>
      <c r="D2" s="88"/>
      <c r="E2" s="88"/>
      <c r="F2" s="88"/>
    </row>
    <row r="3" spans="1:6" ht="28.5" customHeight="1">
      <c r="A3" s="89" t="s">
        <v>72</v>
      </c>
      <c r="B3" s="89"/>
      <c r="C3" s="89"/>
      <c r="D3" s="89"/>
      <c r="E3" s="89"/>
      <c r="F3" s="89"/>
    </row>
    <row r="4" spans="1:6" s="23" customFormat="1" ht="33.75" customHeight="1">
      <c r="A4" s="104" t="s">
        <v>13</v>
      </c>
      <c r="B4" s="104"/>
      <c r="C4" s="104"/>
      <c r="D4" s="104"/>
      <c r="E4" s="104"/>
      <c r="F4" s="104"/>
    </row>
    <row r="5" spans="1:6" s="23" customFormat="1" ht="42.75" customHeight="1">
      <c r="A5" s="105" t="s">
        <v>14</v>
      </c>
      <c r="B5" s="106" t="s">
        <v>15</v>
      </c>
      <c r="C5" s="108" t="s">
        <v>16</v>
      </c>
      <c r="D5" s="99" t="s">
        <v>17</v>
      </c>
      <c r="E5" s="108" t="s">
        <v>18</v>
      </c>
      <c r="F5" s="99" t="s">
        <v>19</v>
      </c>
    </row>
    <row r="6" spans="1:6" s="23" customFormat="1" ht="37.5" customHeight="1">
      <c r="A6" s="105"/>
      <c r="B6" s="107"/>
      <c r="C6" s="108" t="s">
        <v>16</v>
      </c>
      <c r="D6" s="100"/>
      <c r="E6" s="108" t="s">
        <v>18</v>
      </c>
      <c r="F6" s="100"/>
    </row>
    <row r="7" spans="1:6" s="26" customFormat="1" ht="18.75" customHeight="1">
      <c r="A7" s="24" t="s">
        <v>20</v>
      </c>
      <c r="B7" s="24">
        <v>1</v>
      </c>
      <c r="C7" s="25">
        <v>2</v>
      </c>
      <c r="D7" s="25">
        <v>3</v>
      </c>
      <c r="E7" s="25">
        <v>4</v>
      </c>
      <c r="F7" s="25">
        <v>5</v>
      </c>
    </row>
    <row r="8" spans="1:6" s="23" customFormat="1" ht="43.5" customHeight="1">
      <c r="A8" s="27" t="s">
        <v>21</v>
      </c>
      <c r="B8" s="58">
        <v>45087</v>
      </c>
      <c r="C8" s="59">
        <v>18634</v>
      </c>
      <c r="D8" s="60">
        <v>41.32898618226983</v>
      </c>
      <c r="E8" s="61">
        <v>26453</v>
      </c>
      <c r="F8" s="28">
        <v>58.67101381773017</v>
      </c>
    </row>
    <row r="9" spans="1:8" s="23" customFormat="1" ht="61.5" customHeight="1">
      <c r="A9" s="29" t="s">
        <v>30</v>
      </c>
      <c r="B9" s="58">
        <v>29858</v>
      </c>
      <c r="C9" s="59">
        <v>13458</v>
      </c>
      <c r="D9" s="60">
        <v>45.073347176636084</v>
      </c>
      <c r="E9" s="61">
        <v>16400</v>
      </c>
      <c r="F9" s="28">
        <v>54.926652823363916</v>
      </c>
      <c r="H9" s="30"/>
    </row>
    <row r="10" spans="1:10" s="23" customFormat="1" ht="45" customHeight="1">
      <c r="A10" s="31" t="s">
        <v>22</v>
      </c>
      <c r="B10" s="58">
        <v>6651</v>
      </c>
      <c r="C10" s="59">
        <v>1670</v>
      </c>
      <c r="D10" s="60">
        <v>25.109006164486544</v>
      </c>
      <c r="E10" s="61">
        <v>4981</v>
      </c>
      <c r="F10" s="28">
        <v>74.89099383551346</v>
      </c>
      <c r="J10" s="30"/>
    </row>
    <row r="11" spans="1:6" s="23" customFormat="1" ht="63" customHeight="1">
      <c r="A11" s="31" t="s">
        <v>31</v>
      </c>
      <c r="B11" s="58">
        <v>5360</v>
      </c>
      <c r="C11" s="59">
        <v>1526</v>
      </c>
      <c r="D11" s="60">
        <v>28.47014925373135</v>
      </c>
      <c r="E11" s="61">
        <v>3834</v>
      </c>
      <c r="F11" s="28">
        <v>71.52985074626865</v>
      </c>
    </row>
    <row r="12" spans="1:7" s="23" customFormat="1" ht="67.5" customHeight="1">
      <c r="A12" s="31" t="s">
        <v>32</v>
      </c>
      <c r="B12" s="58">
        <v>43314</v>
      </c>
      <c r="C12" s="59">
        <v>17697</v>
      </c>
      <c r="D12" s="60">
        <v>40.85745948192271</v>
      </c>
      <c r="E12" s="61">
        <v>25617</v>
      </c>
      <c r="F12" s="28">
        <v>59.14254051807729</v>
      </c>
      <c r="G12" s="30"/>
    </row>
    <row r="13" spans="1:7" s="23" customFormat="1" ht="27" customHeight="1">
      <c r="A13" s="101" t="s">
        <v>73</v>
      </c>
      <c r="B13" s="102"/>
      <c r="C13" s="102"/>
      <c r="D13" s="102"/>
      <c r="E13" s="102"/>
      <c r="F13" s="103"/>
      <c r="G13" s="30"/>
    </row>
    <row r="14" spans="1:7" s="23" customFormat="1" ht="27" customHeight="1">
      <c r="A14" s="109" t="s">
        <v>14</v>
      </c>
      <c r="B14" s="106" t="s">
        <v>15</v>
      </c>
      <c r="C14" s="108" t="s">
        <v>16</v>
      </c>
      <c r="D14" s="99" t="s">
        <v>17</v>
      </c>
      <c r="E14" s="108" t="s">
        <v>18</v>
      </c>
      <c r="F14" s="99" t="s">
        <v>19</v>
      </c>
      <c r="G14" s="30"/>
    </row>
    <row r="15" spans="1:7" s="23" customFormat="1" ht="33" customHeight="1">
      <c r="A15" s="110"/>
      <c r="B15" s="107"/>
      <c r="C15" s="108" t="s">
        <v>16</v>
      </c>
      <c r="D15" s="100"/>
      <c r="E15" s="108" t="s">
        <v>18</v>
      </c>
      <c r="F15" s="100"/>
      <c r="G15" s="30"/>
    </row>
    <row r="16" spans="1:7" s="23" customFormat="1" ht="51.75" customHeight="1">
      <c r="A16" s="32" t="s">
        <v>67</v>
      </c>
      <c r="B16" s="58">
        <v>14294</v>
      </c>
      <c r="C16" s="57">
        <v>6259</v>
      </c>
      <c r="D16" s="33">
        <v>43.78760319014972</v>
      </c>
      <c r="E16" s="57">
        <v>8035</v>
      </c>
      <c r="F16" s="34">
        <v>56.21239680985028</v>
      </c>
      <c r="G16" s="30"/>
    </row>
    <row r="17" spans="1:6" s="23" customFormat="1" ht="39.75" customHeight="1">
      <c r="A17" s="32" t="s">
        <v>68</v>
      </c>
      <c r="B17" s="58">
        <v>12499</v>
      </c>
      <c r="C17" s="57">
        <v>5388</v>
      </c>
      <c r="D17" s="33">
        <v>43.107448595887675</v>
      </c>
      <c r="E17" s="57">
        <v>7111</v>
      </c>
      <c r="F17" s="34">
        <v>56.892551404112325</v>
      </c>
    </row>
    <row r="18" spans="1:6" s="23" customFormat="1" ht="15.75" customHeight="1">
      <c r="A18" s="22"/>
      <c r="B18" s="22"/>
      <c r="C18" s="35"/>
      <c r="D18" s="35"/>
      <c r="E18" s="35"/>
      <c r="F18" s="22"/>
    </row>
    <row r="19" ht="15" customHeight="1">
      <c r="E19" s="35"/>
    </row>
  </sheetData>
  <sheetProtection/>
  <mergeCells count="17">
    <mergeCell ref="A14:A15"/>
    <mergeCell ref="B14:B15"/>
    <mergeCell ref="D5:D6"/>
    <mergeCell ref="E5:E6"/>
    <mergeCell ref="C14:C15"/>
    <mergeCell ref="D14:D15"/>
    <mergeCell ref="E14:E15"/>
    <mergeCell ref="F5:F6"/>
    <mergeCell ref="F14:F15"/>
    <mergeCell ref="A13:F13"/>
    <mergeCell ref="C1:F1"/>
    <mergeCell ref="A2:F2"/>
    <mergeCell ref="A3:F3"/>
    <mergeCell ref="A4:F4"/>
    <mergeCell ref="A5:A6"/>
    <mergeCell ref="B5:B6"/>
    <mergeCell ref="C5:C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88"/>
  <sheetViews>
    <sheetView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E9" sqref="E9"/>
    </sheetView>
  </sheetViews>
  <sheetFormatPr defaultColWidth="9.140625" defaultRowHeight="15"/>
  <cols>
    <col min="1" max="1" width="26.7109375" style="53" customWidth="1"/>
    <col min="2" max="2" width="10.421875" style="53" customWidth="1"/>
    <col min="3" max="3" width="10.8515625" style="53" customWidth="1"/>
    <col min="4" max="4" width="11.140625" style="53" customWidth="1"/>
    <col min="5" max="6" width="10.00390625" style="53" customWidth="1"/>
    <col min="7" max="7" width="11.140625" style="53" customWidth="1"/>
    <col min="8" max="9" width="9.28125" style="53" customWidth="1"/>
    <col min="10" max="10" width="11.57421875" style="53" customWidth="1"/>
    <col min="11" max="11" width="9.28125" style="53" bestFit="1" customWidth="1"/>
    <col min="12" max="12" width="9.28125" style="53" customWidth="1"/>
    <col min="13" max="13" width="10.140625" style="53" customWidth="1"/>
    <col min="14" max="14" width="10.8515625" style="53" customWidth="1"/>
    <col min="15" max="15" width="11.421875" style="53" customWidth="1"/>
    <col min="16" max="16" width="9.28125" style="53" customWidth="1"/>
    <col min="17" max="17" width="10.8515625" style="53" customWidth="1"/>
    <col min="18" max="18" width="11.7109375" style="53" customWidth="1"/>
    <col min="19" max="19" width="11.57421875" style="53" customWidth="1"/>
    <col min="20" max="21" width="10.7109375" style="53" customWidth="1"/>
    <col min="22" max="22" width="11.28125" style="53" customWidth="1"/>
    <col min="23" max="16384" width="9.140625" style="53" customWidth="1"/>
  </cols>
  <sheetData>
    <row r="1" spans="2:22" s="37" customFormat="1" ht="20.25" customHeight="1">
      <c r="B1" s="118" t="s">
        <v>35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55"/>
      <c r="Q1" s="38"/>
      <c r="R1" s="38"/>
      <c r="S1" s="38"/>
      <c r="T1" s="38"/>
      <c r="U1" s="38"/>
      <c r="V1" s="38"/>
    </row>
    <row r="2" spans="2:22" s="37" customFormat="1" ht="16.5" customHeight="1">
      <c r="B2" s="118" t="s">
        <v>72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55"/>
      <c r="Q2" s="38"/>
      <c r="R2" s="38"/>
      <c r="S2" s="38"/>
      <c r="T2" s="38"/>
      <c r="U2" s="38"/>
      <c r="V2" s="38"/>
    </row>
    <row r="3" spans="2:22" s="37" customFormat="1" ht="15.75" customHeight="1">
      <c r="B3" s="119" t="s">
        <v>13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56"/>
      <c r="Q3" s="39"/>
      <c r="R3" s="39"/>
      <c r="S3" s="39"/>
      <c r="T3" s="39"/>
      <c r="U3" s="39"/>
      <c r="V3" s="39"/>
    </row>
    <row r="4" spans="1:22" s="41" customFormat="1" ht="9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s="42" customFormat="1" ht="42" customHeight="1">
      <c r="A5" s="120"/>
      <c r="B5" s="111" t="s">
        <v>21</v>
      </c>
      <c r="C5" s="111"/>
      <c r="D5" s="111"/>
      <c r="E5" s="111" t="s">
        <v>69</v>
      </c>
      <c r="F5" s="111"/>
      <c r="G5" s="111"/>
      <c r="H5" s="111" t="s">
        <v>22</v>
      </c>
      <c r="I5" s="111"/>
      <c r="J5" s="111"/>
      <c r="K5" s="111" t="s">
        <v>23</v>
      </c>
      <c r="L5" s="111"/>
      <c r="M5" s="111"/>
      <c r="N5" s="111" t="s">
        <v>24</v>
      </c>
      <c r="O5" s="111"/>
      <c r="P5" s="111"/>
      <c r="Q5" s="112" t="s">
        <v>25</v>
      </c>
      <c r="R5" s="113"/>
      <c r="S5" s="114"/>
      <c r="T5" s="115" t="s">
        <v>26</v>
      </c>
      <c r="U5" s="116"/>
      <c r="V5" s="117"/>
    </row>
    <row r="6" spans="1:22" s="45" customFormat="1" ht="49.5" customHeight="1">
      <c r="A6" s="120"/>
      <c r="B6" s="43" t="s">
        <v>15</v>
      </c>
      <c r="C6" s="44" t="s">
        <v>27</v>
      </c>
      <c r="D6" s="44" t="s">
        <v>28</v>
      </c>
      <c r="E6" s="43" t="s">
        <v>15</v>
      </c>
      <c r="F6" s="44" t="s">
        <v>27</v>
      </c>
      <c r="G6" s="44" t="s">
        <v>28</v>
      </c>
      <c r="H6" s="44" t="s">
        <v>15</v>
      </c>
      <c r="I6" s="44" t="s">
        <v>27</v>
      </c>
      <c r="J6" s="44" t="s">
        <v>28</v>
      </c>
      <c r="K6" s="44" t="s">
        <v>15</v>
      </c>
      <c r="L6" s="44" t="s">
        <v>27</v>
      </c>
      <c r="M6" s="44" t="s">
        <v>28</v>
      </c>
      <c r="N6" s="43" t="s">
        <v>15</v>
      </c>
      <c r="O6" s="44" t="s">
        <v>27</v>
      </c>
      <c r="P6" s="44" t="s">
        <v>28</v>
      </c>
      <c r="Q6" s="43" t="s">
        <v>15</v>
      </c>
      <c r="R6" s="44" t="s">
        <v>27</v>
      </c>
      <c r="S6" s="44" t="s">
        <v>28</v>
      </c>
      <c r="T6" s="43" t="s">
        <v>15</v>
      </c>
      <c r="U6" s="44" t="s">
        <v>27</v>
      </c>
      <c r="V6" s="44" t="s">
        <v>28</v>
      </c>
    </row>
    <row r="7" spans="1:22" s="47" customFormat="1" ht="11.25" customHeight="1">
      <c r="A7" s="46" t="s">
        <v>29</v>
      </c>
      <c r="B7" s="46">
        <v>1</v>
      </c>
      <c r="C7" s="46">
        <v>2</v>
      </c>
      <c r="D7" s="46">
        <v>3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6">
        <v>8</v>
      </c>
      <c r="M7" s="46">
        <v>9</v>
      </c>
      <c r="N7" s="46">
        <v>10</v>
      </c>
      <c r="O7" s="46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46">
        <v>17</v>
      </c>
      <c r="V7" s="46">
        <v>18</v>
      </c>
    </row>
    <row r="8" spans="1:22" s="48" customFormat="1" ht="25.5" customHeight="1">
      <c r="A8" s="63" t="s">
        <v>34</v>
      </c>
      <c r="B8" s="62">
        <v>45087</v>
      </c>
      <c r="C8" s="65">
        <v>41.32898618226983</v>
      </c>
      <c r="D8" s="64">
        <v>58.67101381773017</v>
      </c>
      <c r="E8" s="62">
        <v>29858</v>
      </c>
      <c r="F8" s="65">
        <v>45.073347176636084</v>
      </c>
      <c r="G8" s="65">
        <v>54.926652823363916</v>
      </c>
      <c r="H8" s="62">
        <v>6651</v>
      </c>
      <c r="I8" s="65">
        <v>25.109006164486544</v>
      </c>
      <c r="J8" s="64">
        <v>74.89099383551346</v>
      </c>
      <c r="K8" s="62">
        <v>5360</v>
      </c>
      <c r="L8" s="65">
        <v>28.47014925373135</v>
      </c>
      <c r="M8" s="65">
        <v>71.52985074626865</v>
      </c>
      <c r="N8" s="62">
        <v>43314</v>
      </c>
      <c r="O8" s="65">
        <v>40.85745948192271</v>
      </c>
      <c r="P8" s="65">
        <v>59.14254051807729</v>
      </c>
      <c r="Q8" s="62">
        <v>14294</v>
      </c>
      <c r="R8" s="65">
        <v>43.78760319014972</v>
      </c>
      <c r="S8" s="65">
        <v>56.21239680985028</v>
      </c>
      <c r="T8" s="62">
        <v>12499</v>
      </c>
      <c r="U8" s="65">
        <v>43.107448595887675</v>
      </c>
      <c r="V8" s="65">
        <v>56.892551404112325</v>
      </c>
    </row>
    <row r="9" spans="1:22" s="51" customFormat="1" ht="18.75" customHeight="1">
      <c r="A9" s="70" t="s">
        <v>37</v>
      </c>
      <c r="B9" s="49">
        <v>2564</v>
      </c>
      <c r="C9" s="66">
        <v>36.70046801872074</v>
      </c>
      <c r="D9" s="66">
        <v>63.29953198127926</v>
      </c>
      <c r="E9" s="50">
        <v>1228</v>
      </c>
      <c r="F9" s="66">
        <v>41.44951140065146</v>
      </c>
      <c r="G9" s="66">
        <v>58.55048859934854</v>
      </c>
      <c r="H9" s="50">
        <v>133</v>
      </c>
      <c r="I9" s="66">
        <v>20.30075187969925</v>
      </c>
      <c r="J9" s="66">
        <v>79.69924812030075</v>
      </c>
      <c r="K9" s="50">
        <v>170</v>
      </c>
      <c r="L9" s="66">
        <v>23.529411764705884</v>
      </c>
      <c r="M9" s="66">
        <v>76.47058823529412</v>
      </c>
      <c r="N9" s="50">
        <v>2369</v>
      </c>
      <c r="O9" s="66">
        <v>36.0067539046011</v>
      </c>
      <c r="P9" s="66">
        <v>63.9932460953989</v>
      </c>
      <c r="Q9" s="67">
        <v>899</v>
      </c>
      <c r="R9" s="66">
        <v>35.928809788654064</v>
      </c>
      <c r="S9" s="66">
        <v>64.07119021134594</v>
      </c>
      <c r="T9" s="67">
        <v>818</v>
      </c>
      <c r="U9" s="66">
        <v>36.06356968215159</v>
      </c>
      <c r="V9" s="66">
        <v>63.93643031784841</v>
      </c>
    </row>
    <row r="10" spans="1:22" s="52" customFormat="1" ht="18.75" customHeight="1">
      <c r="A10" s="68" t="s">
        <v>38</v>
      </c>
      <c r="B10" s="49">
        <v>1665</v>
      </c>
      <c r="C10" s="66">
        <v>22.4024024024024</v>
      </c>
      <c r="D10" s="66">
        <v>77.5975975975976</v>
      </c>
      <c r="E10" s="50">
        <v>898</v>
      </c>
      <c r="F10" s="66">
        <v>29.955456570155903</v>
      </c>
      <c r="G10" s="66">
        <v>70.0445434298441</v>
      </c>
      <c r="H10" s="50">
        <v>222</v>
      </c>
      <c r="I10" s="66">
        <v>3.1531531531531556</v>
      </c>
      <c r="J10" s="66">
        <v>96.84684684684684</v>
      </c>
      <c r="K10" s="50">
        <v>224</v>
      </c>
      <c r="L10" s="66">
        <v>4.910714285714292</v>
      </c>
      <c r="M10" s="66">
        <v>95.08928571428571</v>
      </c>
      <c r="N10" s="50">
        <v>1576</v>
      </c>
      <c r="O10" s="66">
        <v>21.63705583756345</v>
      </c>
      <c r="P10" s="66">
        <v>78.36294416243655</v>
      </c>
      <c r="Q10" s="67">
        <v>608</v>
      </c>
      <c r="R10" s="66">
        <v>27.30263157894737</v>
      </c>
      <c r="S10" s="66">
        <v>72.69736842105263</v>
      </c>
      <c r="T10" s="67">
        <v>547</v>
      </c>
      <c r="U10" s="66">
        <v>26.873857404021933</v>
      </c>
      <c r="V10" s="66">
        <v>73.12614259597807</v>
      </c>
    </row>
    <row r="11" spans="1:22" s="51" customFormat="1" ht="18.75" customHeight="1">
      <c r="A11" s="68" t="s">
        <v>39</v>
      </c>
      <c r="B11" s="49">
        <v>1214</v>
      </c>
      <c r="C11" s="66">
        <v>58.81383855024712</v>
      </c>
      <c r="D11" s="66">
        <v>41.18616144975288</v>
      </c>
      <c r="E11" s="50">
        <v>915</v>
      </c>
      <c r="F11" s="66">
        <v>57.049180327868854</v>
      </c>
      <c r="G11" s="66">
        <v>42.950819672131146</v>
      </c>
      <c r="H11" s="50">
        <v>218</v>
      </c>
      <c r="I11" s="66">
        <v>33.48623853211009</v>
      </c>
      <c r="J11" s="66">
        <v>66.5137614678899</v>
      </c>
      <c r="K11" s="50">
        <v>249</v>
      </c>
      <c r="L11" s="66">
        <v>20.08032128514057</v>
      </c>
      <c r="M11" s="66">
        <v>79.91967871485943</v>
      </c>
      <c r="N11" s="50">
        <v>1197</v>
      </c>
      <c r="O11" s="66">
        <v>58.64661654135339</v>
      </c>
      <c r="P11" s="66">
        <v>41.35338345864661</v>
      </c>
      <c r="Q11" s="67">
        <v>356</v>
      </c>
      <c r="R11" s="66">
        <v>61.51685393258427</v>
      </c>
      <c r="S11" s="66">
        <v>38.48314606741573</v>
      </c>
      <c r="T11" s="67">
        <v>304</v>
      </c>
      <c r="U11" s="66">
        <v>60.19736842105263</v>
      </c>
      <c r="V11" s="66">
        <v>39.80263157894737</v>
      </c>
    </row>
    <row r="12" spans="1:22" s="51" customFormat="1" ht="18.75" customHeight="1">
      <c r="A12" s="68" t="s">
        <v>40</v>
      </c>
      <c r="B12" s="49">
        <v>1935</v>
      </c>
      <c r="C12" s="66">
        <v>44.23772609819121</v>
      </c>
      <c r="D12" s="66">
        <v>55.76227390180879</v>
      </c>
      <c r="E12" s="50">
        <v>1704</v>
      </c>
      <c r="F12" s="66">
        <v>41.37323943661971</v>
      </c>
      <c r="G12" s="66">
        <v>58.62676056338029</v>
      </c>
      <c r="H12" s="50">
        <v>353</v>
      </c>
      <c r="I12" s="66">
        <v>26.628895184135985</v>
      </c>
      <c r="J12" s="66">
        <v>73.37110481586402</v>
      </c>
      <c r="K12" s="50">
        <v>461</v>
      </c>
      <c r="L12" s="66">
        <v>19.3058568329718</v>
      </c>
      <c r="M12" s="66">
        <v>80.6941431670282</v>
      </c>
      <c r="N12" s="50">
        <v>1863</v>
      </c>
      <c r="O12" s="66">
        <v>43.69296833064949</v>
      </c>
      <c r="P12" s="66">
        <v>56.30703166935051</v>
      </c>
      <c r="Q12" s="67">
        <v>621</v>
      </c>
      <c r="R12" s="66">
        <v>48.47020933977456</v>
      </c>
      <c r="S12" s="66">
        <v>51.52979066022544</v>
      </c>
      <c r="T12" s="67">
        <v>562</v>
      </c>
      <c r="U12" s="66">
        <v>49.11032028469751</v>
      </c>
      <c r="V12" s="66">
        <v>50.88967971530249</v>
      </c>
    </row>
    <row r="13" spans="1:22" s="51" customFormat="1" ht="18.75" customHeight="1">
      <c r="A13" s="68" t="s">
        <v>41</v>
      </c>
      <c r="B13" s="49">
        <v>1178</v>
      </c>
      <c r="C13" s="66">
        <v>57.30050933786078</v>
      </c>
      <c r="D13" s="66">
        <v>42.69949066213922</v>
      </c>
      <c r="E13" s="50">
        <v>1166</v>
      </c>
      <c r="F13" s="66">
        <v>55.317324185248715</v>
      </c>
      <c r="G13" s="66">
        <v>44.682675814751285</v>
      </c>
      <c r="H13" s="50">
        <v>176</v>
      </c>
      <c r="I13" s="66">
        <v>31.818181818181827</v>
      </c>
      <c r="J13" s="66">
        <v>68.18181818181817</v>
      </c>
      <c r="K13" s="50">
        <v>121</v>
      </c>
      <c r="L13" s="66">
        <v>72.72727272727273</v>
      </c>
      <c r="M13" s="66">
        <v>27.27272727272727</v>
      </c>
      <c r="N13" s="50">
        <v>1124</v>
      </c>
      <c r="O13" s="66">
        <v>57.028469750889684</v>
      </c>
      <c r="P13" s="66">
        <v>42.971530249110316</v>
      </c>
      <c r="Q13" s="67">
        <v>387</v>
      </c>
      <c r="R13" s="66">
        <v>58.39793281653747</v>
      </c>
      <c r="S13" s="66">
        <v>41.60206718346253</v>
      </c>
      <c r="T13" s="67">
        <v>305</v>
      </c>
      <c r="U13" s="66">
        <v>56.721311475409834</v>
      </c>
      <c r="V13" s="66">
        <v>43.278688524590166</v>
      </c>
    </row>
    <row r="14" spans="1:22" s="51" customFormat="1" ht="18.75" customHeight="1">
      <c r="A14" s="68" t="s">
        <v>56</v>
      </c>
      <c r="B14" s="49">
        <v>1481</v>
      </c>
      <c r="C14" s="66">
        <v>25.995948683322084</v>
      </c>
      <c r="D14" s="66">
        <v>74.00405131667792</v>
      </c>
      <c r="E14" s="50">
        <v>1457</v>
      </c>
      <c r="F14" s="66">
        <v>27.247769389155792</v>
      </c>
      <c r="G14" s="66">
        <v>72.75223061084421</v>
      </c>
      <c r="H14" s="50">
        <v>394</v>
      </c>
      <c r="I14" s="66">
        <v>12.182741116751274</v>
      </c>
      <c r="J14" s="66">
        <v>87.81725888324873</v>
      </c>
      <c r="K14" s="50">
        <v>194</v>
      </c>
      <c r="L14" s="66">
        <v>38.65979381443299</v>
      </c>
      <c r="M14" s="66">
        <v>61.34020618556701</v>
      </c>
      <c r="N14" s="50">
        <v>1458</v>
      </c>
      <c r="O14" s="66">
        <v>25.58299039780522</v>
      </c>
      <c r="P14" s="66">
        <v>74.41700960219478</v>
      </c>
      <c r="Q14" s="67">
        <v>302</v>
      </c>
      <c r="R14" s="66">
        <v>29.13907284768213</v>
      </c>
      <c r="S14" s="66">
        <v>70.86092715231787</v>
      </c>
      <c r="T14" s="67">
        <v>269</v>
      </c>
      <c r="U14" s="66">
        <v>28.25278810408922</v>
      </c>
      <c r="V14" s="66">
        <v>71.74721189591078</v>
      </c>
    </row>
    <row r="15" spans="1:22" s="51" customFormat="1" ht="18.75" customHeight="1">
      <c r="A15" s="68" t="s">
        <v>42</v>
      </c>
      <c r="B15" s="49">
        <v>1740</v>
      </c>
      <c r="C15" s="66">
        <v>38.678160919540225</v>
      </c>
      <c r="D15" s="66">
        <v>61.321839080459775</v>
      </c>
      <c r="E15" s="50">
        <v>1143</v>
      </c>
      <c r="F15" s="66">
        <v>36.13298337707786</v>
      </c>
      <c r="G15" s="66">
        <v>63.86701662292214</v>
      </c>
      <c r="H15" s="50">
        <v>259</v>
      </c>
      <c r="I15" s="66">
        <v>22.00772200772201</v>
      </c>
      <c r="J15" s="66">
        <v>77.99227799227799</v>
      </c>
      <c r="K15" s="50">
        <v>221</v>
      </c>
      <c r="L15" s="66">
        <v>29.864253393665166</v>
      </c>
      <c r="M15" s="66">
        <v>70.13574660633483</v>
      </c>
      <c r="N15" s="50">
        <v>1707</v>
      </c>
      <c r="O15" s="66">
        <v>38.488576449912124</v>
      </c>
      <c r="P15" s="66">
        <v>61.511423550087876</v>
      </c>
      <c r="Q15" s="67">
        <v>616</v>
      </c>
      <c r="R15" s="66">
        <v>40.58441558441559</v>
      </c>
      <c r="S15" s="66">
        <v>59.41558441558441</v>
      </c>
      <c r="T15" s="67">
        <v>517</v>
      </c>
      <c r="U15" s="66">
        <v>39.845261121856865</v>
      </c>
      <c r="V15" s="66">
        <v>60.154738878143135</v>
      </c>
    </row>
    <row r="16" spans="1:22" s="51" customFormat="1" ht="18.75" customHeight="1">
      <c r="A16" s="68" t="s">
        <v>43</v>
      </c>
      <c r="B16" s="49">
        <v>1562</v>
      </c>
      <c r="C16" s="66">
        <v>39.94878361075544</v>
      </c>
      <c r="D16" s="66">
        <v>60.05121638924456</v>
      </c>
      <c r="E16" s="50">
        <v>678</v>
      </c>
      <c r="F16" s="66">
        <v>24.041297935103245</v>
      </c>
      <c r="G16" s="66">
        <v>75.95870206489676</v>
      </c>
      <c r="H16" s="50">
        <v>139</v>
      </c>
      <c r="I16" s="66">
        <v>11.510791366906474</v>
      </c>
      <c r="J16" s="66">
        <v>88.48920863309353</v>
      </c>
      <c r="K16" s="50">
        <v>54</v>
      </c>
      <c r="L16" s="66">
        <v>1.8518518518518476</v>
      </c>
      <c r="M16" s="66">
        <v>98.14814814814815</v>
      </c>
      <c r="N16" s="50">
        <v>1485</v>
      </c>
      <c r="O16" s="66">
        <v>39.39393939393939</v>
      </c>
      <c r="P16" s="66">
        <v>60.60606060606061</v>
      </c>
      <c r="Q16" s="67">
        <v>522</v>
      </c>
      <c r="R16" s="66">
        <v>50</v>
      </c>
      <c r="S16" s="66">
        <v>50</v>
      </c>
      <c r="T16" s="67">
        <v>441</v>
      </c>
      <c r="U16" s="66">
        <v>50.11337868480726</v>
      </c>
      <c r="V16" s="66">
        <v>49.88662131519274</v>
      </c>
    </row>
    <row r="17" spans="1:22" s="51" customFormat="1" ht="18.75" customHeight="1">
      <c r="A17" s="68" t="s">
        <v>44</v>
      </c>
      <c r="B17" s="49">
        <v>1734</v>
      </c>
      <c r="C17" s="66">
        <v>21.972318339100354</v>
      </c>
      <c r="D17" s="66">
        <v>78.02768166089965</v>
      </c>
      <c r="E17" s="50">
        <v>1005</v>
      </c>
      <c r="F17" s="66">
        <v>32.437810945273625</v>
      </c>
      <c r="G17" s="66">
        <v>67.56218905472637</v>
      </c>
      <c r="H17" s="50">
        <v>250</v>
      </c>
      <c r="I17" s="66">
        <v>8</v>
      </c>
      <c r="J17" s="66">
        <v>92</v>
      </c>
      <c r="K17" s="50">
        <v>188</v>
      </c>
      <c r="L17" s="66">
        <v>1.5957446808510696</v>
      </c>
      <c r="M17" s="66">
        <v>98.40425531914893</v>
      </c>
      <c r="N17" s="50">
        <v>1721</v>
      </c>
      <c r="O17" s="66">
        <v>21.90586868099942</v>
      </c>
      <c r="P17" s="66">
        <v>78.09413131900058</v>
      </c>
      <c r="Q17" s="67">
        <v>585</v>
      </c>
      <c r="R17" s="66">
        <v>25.128205128205124</v>
      </c>
      <c r="S17" s="66">
        <v>74.87179487179488</v>
      </c>
      <c r="T17" s="67">
        <v>531</v>
      </c>
      <c r="U17" s="66">
        <v>25.23540489642184</v>
      </c>
      <c r="V17" s="66">
        <v>74.76459510357816</v>
      </c>
    </row>
    <row r="18" spans="1:22" s="51" customFormat="1" ht="18.75" customHeight="1">
      <c r="A18" s="68" t="s">
        <v>57</v>
      </c>
      <c r="B18" s="49">
        <v>864</v>
      </c>
      <c r="C18" s="66">
        <v>48.72685185185185</v>
      </c>
      <c r="D18" s="66">
        <v>51.27314814814815</v>
      </c>
      <c r="E18" s="50">
        <v>655</v>
      </c>
      <c r="F18" s="66">
        <v>43.66412213740458</v>
      </c>
      <c r="G18" s="66">
        <v>56.33587786259542</v>
      </c>
      <c r="H18" s="50">
        <v>208</v>
      </c>
      <c r="I18" s="66">
        <v>36.057692307692314</v>
      </c>
      <c r="J18" s="66">
        <v>63.942307692307686</v>
      </c>
      <c r="K18" s="50">
        <v>118</v>
      </c>
      <c r="L18" s="66">
        <v>43.220338983050844</v>
      </c>
      <c r="M18" s="66">
        <v>56.779661016949156</v>
      </c>
      <c r="N18" s="50">
        <v>835</v>
      </c>
      <c r="O18" s="66">
        <v>48.74251497005988</v>
      </c>
      <c r="P18" s="66">
        <v>51.25748502994012</v>
      </c>
      <c r="Q18" s="67">
        <v>247</v>
      </c>
      <c r="R18" s="66">
        <v>55.465587044534416</v>
      </c>
      <c r="S18" s="66">
        <v>44.534412955465584</v>
      </c>
      <c r="T18" s="67">
        <v>211</v>
      </c>
      <c r="U18" s="66">
        <v>55.45023696682465</v>
      </c>
      <c r="V18" s="66">
        <v>44.54976303317535</v>
      </c>
    </row>
    <row r="19" spans="1:22" s="51" customFormat="1" ht="18.75" customHeight="1">
      <c r="A19" s="68" t="s">
        <v>45</v>
      </c>
      <c r="B19" s="49">
        <v>1055</v>
      </c>
      <c r="C19" s="66">
        <v>24.170616113744074</v>
      </c>
      <c r="D19" s="66">
        <v>75.82938388625593</v>
      </c>
      <c r="E19" s="50">
        <v>631</v>
      </c>
      <c r="F19" s="66">
        <v>29.63549920760697</v>
      </c>
      <c r="G19" s="66">
        <v>70.36450079239303</v>
      </c>
      <c r="H19" s="50">
        <v>172</v>
      </c>
      <c r="I19" s="66">
        <v>20.34883720930233</v>
      </c>
      <c r="J19" s="66">
        <v>79.65116279069767</v>
      </c>
      <c r="K19" s="50">
        <v>194</v>
      </c>
      <c r="L19" s="66">
        <v>19.587628865979383</v>
      </c>
      <c r="M19" s="66">
        <v>80.41237113402062</v>
      </c>
      <c r="N19" s="50">
        <v>1039</v>
      </c>
      <c r="O19" s="66">
        <v>23.67661212704523</v>
      </c>
      <c r="P19" s="66">
        <v>76.32338787295477</v>
      </c>
      <c r="Q19" s="67">
        <v>272</v>
      </c>
      <c r="R19" s="66">
        <v>22.794117647058826</v>
      </c>
      <c r="S19" s="66">
        <v>77.20588235294117</v>
      </c>
      <c r="T19" s="67">
        <v>241</v>
      </c>
      <c r="U19" s="66">
        <v>22.821576763485467</v>
      </c>
      <c r="V19" s="66">
        <v>77.17842323651453</v>
      </c>
    </row>
    <row r="20" spans="1:22" s="51" customFormat="1" ht="18.75" customHeight="1">
      <c r="A20" s="68" t="s">
        <v>58</v>
      </c>
      <c r="B20" s="49">
        <v>2089</v>
      </c>
      <c r="C20" s="66">
        <v>44.47103877453327</v>
      </c>
      <c r="D20" s="66">
        <v>55.52896122546673</v>
      </c>
      <c r="E20" s="50">
        <v>1180</v>
      </c>
      <c r="F20" s="66">
        <v>41.610169491525426</v>
      </c>
      <c r="G20" s="66">
        <v>58.389830508474574</v>
      </c>
      <c r="H20" s="50">
        <v>288</v>
      </c>
      <c r="I20" s="66">
        <v>6.597222222222214</v>
      </c>
      <c r="J20" s="66">
        <v>93.40277777777779</v>
      </c>
      <c r="K20" s="50">
        <v>213</v>
      </c>
      <c r="L20" s="66">
        <v>89.2018779342723</v>
      </c>
      <c r="M20" s="66">
        <v>10.7981220657277</v>
      </c>
      <c r="N20" s="50">
        <v>2028</v>
      </c>
      <c r="O20" s="66">
        <v>44.082840236686394</v>
      </c>
      <c r="P20" s="66">
        <v>55.917159763313606</v>
      </c>
      <c r="Q20" s="67">
        <v>715</v>
      </c>
      <c r="R20" s="66">
        <v>52.027972027972034</v>
      </c>
      <c r="S20" s="66">
        <v>47.972027972027966</v>
      </c>
      <c r="T20" s="67">
        <v>638</v>
      </c>
      <c r="U20" s="66">
        <v>50.47021943573668</v>
      </c>
      <c r="V20" s="66">
        <v>49.52978056426332</v>
      </c>
    </row>
    <row r="21" spans="1:22" s="51" customFormat="1" ht="18.75" customHeight="1">
      <c r="A21" s="68" t="s">
        <v>46</v>
      </c>
      <c r="B21" s="49">
        <v>1123</v>
      </c>
      <c r="C21" s="66">
        <v>17.987533392698126</v>
      </c>
      <c r="D21" s="66">
        <v>82.01246660730187</v>
      </c>
      <c r="E21" s="50">
        <v>446</v>
      </c>
      <c r="F21" s="66">
        <v>26.008968609865462</v>
      </c>
      <c r="G21" s="66">
        <v>73.99103139013454</v>
      </c>
      <c r="H21" s="50">
        <v>180</v>
      </c>
      <c r="I21" s="66">
        <v>8.888888888888886</v>
      </c>
      <c r="J21" s="66">
        <v>91.11111111111111</v>
      </c>
      <c r="K21" s="50">
        <v>64</v>
      </c>
      <c r="L21" s="66">
        <v>4.6875</v>
      </c>
      <c r="M21" s="66">
        <v>95.3125</v>
      </c>
      <c r="N21" s="50">
        <v>1087</v>
      </c>
      <c r="O21" s="66">
        <v>17.939282428702853</v>
      </c>
      <c r="P21" s="66">
        <v>82.06071757129715</v>
      </c>
      <c r="Q21" s="67">
        <v>465</v>
      </c>
      <c r="R21" s="66">
        <v>21.935483870967744</v>
      </c>
      <c r="S21" s="66">
        <v>78.06451612903226</v>
      </c>
      <c r="T21" s="67">
        <v>392</v>
      </c>
      <c r="U21" s="66">
        <v>20.40816326530613</v>
      </c>
      <c r="V21" s="66">
        <v>79.59183673469387</v>
      </c>
    </row>
    <row r="22" spans="1:22" s="51" customFormat="1" ht="18.75" customHeight="1">
      <c r="A22" s="68" t="s">
        <v>59</v>
      </c>
      <c r="B22" s="49">
        <v>1139</v>
      </c>
      <c r="C22" s="66">
        <v>44.16154521510096</v>
      </c>
      <c r="D22" s="66">
        <v>55.83845478489904</v>
      </c>
      <c r="E22" s="50">
        <v>655</v>
      </c>
      <c r="F22" s="66">
        <v>49.770992366412216</v>
      </c>
      <c r="G22" s="66">
        <v>50.229007633587784</v>
      </c>
      <c r="H22" s="50">
        <v>153</v>
      </c>
      <c r="I22" s="66">
        <v>22.875816993464042</v>
      </c>
      <c r="J22" s="66">
        <v>77.12418300653596</v>
      </c>
      <c r="K22" s="50">
        <v>31</v>
      </c>
      <c r="L22" s="66">
        <v>38.70967741935484</v>
      </c>
      <c r="M22" s="66">
        <v>61.29032258064516</v>
      </c>
      <c r="N22" s="50">
        <v>1119</v>
      </c>
      <c r="O22" s="66">
        <v>43.61036639857016</v>
      </c>
      <c r="P22" s="66">
        <v>56.38963360142984</v>
      </c>
      <c r="Q22" s="67">
        <v>445</v>
      </c>
      <c r="R22" s="66">
        <v>42.02247191011236</v>
      </c>
      <c r="S22" s="66">
        <v>57.97752808988764</v>
      </c>
      <c r="T22" s="67">
        <v>394</v>
      </c>
      <c r="U22" s="66">
        <v>41.11675126903553</v>
      </c>
      <c r="V22" s="66">
        <v>58.88324873096447</v>
      </c>
    </row>
    <row r="23" spans="1:22" s="51" customFormat="1" ht="18.75" customHeight="1">
      <c r="A23" s="68" t="s">
        <v>47</v>
      </c>
      <c r="B23" s="49">
        <v>1187</v>
      </c>
      <c r="C23" s="66">
        <v>2.695871946082562</v>
      </c>
      <c r="D23" s="66">
        <v>97.30412805391744</v>
      </c>
      <c r="E23" s="50">
        <v>625</v>
      </c>
      <c r="F23" s="66">
        <v>6.3999999999999915</v>
      </c>
      <c r="G23" s="66">
        <v>93.6</v>
      </c>
      <c r="H23" s="50">
        <v>320</v>
      </c>
      <c r="I23" s="66">
        <v>1.25</v>
      </c>
      <c r="J23" s="66">
        <v>98.75</v>
      </c>
      <c r="K23" s="50">
        <v>34</v>
      </c>
      <c r="L23" s="66">
        <v>0</v>
      </c>
      <c r="M23" s="66">
        <v>100</v>
      </c>
      <c r="N23" s="50">
        <v>1153</v>
      </c>
      <c r="O23" s="66">
        <v>2.6886383347788296</v>
      </c>
      <c r="P23" s="66">
        <v>97.31136166522117</v>
      </c>
      <c r="Q23" s="67">
        <v>350</v>
      </c>
      <c r="R23" s="66">
        <v>3.142857142857153</v>
      </c>
      <c r="S23" s="66">
        <v>96.85714285714285</v>
      </c>
      <c r="T23" s="67">
        <v>305</v>
      </c>
      <c r="U23" s="66">
        <v>3.278688524590166</v>
      </c>
      <c r="V23" s="66">
        <v>96.72131147540983</v>
      </c>
    </row>
    <row r="24" spans="1:22" s="51" customFormat="1" ht="18.75" customHeight="1">
      <c r="A24" s="68" t="s">
        <v>60</v>
      </c>
      <c r="B24" s="49">
        <v>919</v>
      </c>
      <c r="C24" s="66">
        <v>26.006528835690972</v>
      </c>
      <c r="D24" s="66">
        <v>73.99347116430903</v>
      </c>
      <c r="E24" s="50">
        <v>650</v>
      </c>
      <c r="F24" s="66">
        <v>26</v>
      </c>
      <c r="G24" s="66">
        <v>74</v>
      </c>
      <c r="H24" s="50">
        <v>187</v>
      </c>
      <c r="I24" s="66">
        <v>13.903743315508024</v>
      </c>
      <c r="J24" s="66">
        <v>86.09625668449198</v>
      </c>
      <c r="K24" s="50">
        <v>247</v>
      </c>
      <c r="L24" s="66">
        <v>2.8340080971659916</v>
      </c>
      <c r="M24" s="66">
        <v>97.16599190283401</v>
      </c>
      <c r="N24" s="50">
        <v>853</v>
      </c>
      <c r="O24" s="66">
        <v>25.439624853458383</v>
      </c>
      <c r="P24" s="66">
        <v>74.56037514654162</v>
      </c>
      <c r="Q24" s="67">
        <v>209</v>
      </c>
      <c r="R24" s="66">
        <v>36.8421052631579</v>
      </c>
      <c r="S24" s="66">
        <v>63.1578947368421</v>
      </c>
      <c r="T24" s="67">
        <v>193</v>
      </c>
      <c r="U24" s="66">
        <v>36.787564766839374</v>
      </c>
      <c r="V24" s="66">
        <v>63.212435233160626</v>
      </c>
    </row>
    <row r="25" spans="1:22" s="51" customFormat="1" ht="18.75" customHeight="1">
      <c r="A25" s="68" t="s">
        <v>48</v>
      </c>
      <c r="B25" s="49">
        <v>1329</v>
      </c>
      <c r="C25" s="66">
        <v>33.25808878856283</v>
      </c>
      <c r="D25" s="66">
        <v>66.74191121143717</v>
      </c>
      <c r="E25" s="50">
        <v>656</v>
      </c>
      <c r="F25" s="66">
        <v>32.01219512195121</v>
      </c>
      <c r="G25" s="66">
        <v>67.98780487804879</v>
      </c>
      <c r="H25" s="50">
        <v>233</v>
      </c>
      <c r="I25" s="66">
        <v>15.021459227467815</v>
      </c>
      <c r="J25" s="66">
        <v>84.97854077253218</v>
      </c>
      <c r="K25" s="50">
        <v>241</v>
      </c>
      <c r="L25" s="66">
        <v>17.84232365145229</v>
      </c>
      <c r="M25" s="66">
        <v>82.15767634854771</v>
      </c>
      <c r="N25" s="50">
        <v>1317</v>
      </c>
      <c r="O25" s="66">
        <v>33.18147304479878</v>
      </c>
      <c r="P25" s="66">
        <v>66.81852695520122</v>
      </c>
      <c r="Q25" s="67">
        <v>483</v>
      </c>
      <c r="R25" s="66">
        <v>38.302277432712216</v>
      </c>
      <c r="S25" s="66">
        <v>61.697722567287784</v>
      </c>
      <c r="T25" s="67">
        <v>441</v>
      </c>
      <c r="U25" s="66">
        <v>38.548752834467116</v>
      </c>
      <c r="V25" s="66">
        <v>61.451247165532884</v>
      </c>
    </row>
    <row r="26" spans="1:22" s="51" customFormat="1" ht="18.75" customHeight="1">
      <c r="A26" s="68" t="s">
        <v>61</v>
      </c>
      <c r="B26" s="49">
        <v>1132</v>
      </c>
      <c r="C26" s="66">
        <v>24.293286219081267</v>
      </c>
      <c r="D26" s="66">
        <v>75.70671378091873</v>
      </c>
      <c r="E26" s="50">
        <v>740</v>
      </c>
      <c r="F26" s="66">
        <v>18.108108108108112</v>
      </c>
      <c r="G26" s="66">
        <v>81.89189189189189</v>
      </c>
      <c r="H26" s="50">
        <v>164</v>
      </c>
      <c r="I26" s="66">
        <v>10.36585365853658</v>
      </c>
      <c r="J26" s="66">
        <v>89.63414634146342</v>
      </c>
      <c r="K26" s="50">
        <v>286</v>
      </c>
      <c r="L26" s="66">
        <v>9.790209790209786</v>
      </c>
      <c r="M26" s="66">
        <v>90.20979020979021</v>
      </c>
      <c r="N26" s="50">
        <v>1066</v>
      </c>
      <c r="O26" s="66">
        <v>23.92120075046904</v>
      </c>
      <c r="P26" s="66">
        <v>76.07879924953096</v>
      </c>
      <c r="Q26" s="67">
        <v>318</v>
      </c>
      <c r="R26" s="66">
        <v>31.44654088050315</v>
      </c>
      <c r="S26" s="66">
        <v>68.55345911949685</v>
      </c>
      <c r="T26" s="67">
        <v>261</v>
      </c>
      <c r="U26" s="66">
        <v>29.501915708812263</v>
      </c>
      <c r="V26" s="66">
        <v>70.49808429118774</v>
      </c>
    </row>
    <row r="27" spans="1:22" s="51" customFormat="1" ht="18.75" customHeight="1">
      <c r="A27" s="68" t="s">
        <v>49</v>
      </c>
      <c r="B27" s="49">
        <v>1184</v>
      </c>
      <c r="C27" s="66">
        <v>50.92905405405405</v>
      </c>
      <c r="D27" s="66">
        <v>49.07094594594595</v>
      </c>
      <c r="E27" s="50">
        <v>644</v>
      </c>
      <c r="F27" s="66">
        <v>47.20496894409938</v>
      </c>
      <c r="G27" s="66">
        <v>52.79503105590062</v>
      </c>
      <c r="H27" s="50">
        <v>196</v>
      </c>
      <c r="I27" s="66">
        <v>30.10204081632652</v>
      </c>
      <c r="J27" s="66">
        <v>69.89795918367348</v>
      </c>
      <c r="K27" s="50">
        <v>175</v>
      </c>
      <c r="L27" s="66">
        <v>46.285714285714285</v>
      </c>
      <c r="M27" s="66">
        <v>53.714285714285715</v>
      </c>
      <c r="N27" s="50">
        <v>1155</v>
      </c>
      <c r="O27" s="66">
        <v>50.38961038961039</v>
      </c>
      <c r="P27" s="66">
        <v>49.61038961038961</v>
      </c>
      <c r="Q27" s="67">
        <v>331</v>
      </c>
      <c r="R27" s="66">
        <v>60.422960725075534</v>
      </c>
      <c r="S27" s="66">
        <v>39.577039274924466</v>
      </c>
      <c r="T27" s="67">
        <v>301</v>
      </c>
      <c r="U27" s="66">
        <v>59.46843853820598</v>
      </c>
      <c r="V27" s="66">
        <v>40.53156146179402</v>
      </c>
    </row>
    <row r="28" spans="1:22" s="51" customFormat="1" ht="18.75" customHeight="1">
      <c r="A28" s="68" t="s">
        <v>50</v>
      </c>
      <c r="B28" s="49">
        <v>1556</v>
      </c>
      <c r="C28" s="66">
        <v>37.146529562982</v>
      </c>
      <c r="D28" s="66">
        <v>62.853470437018</v>
      </c>
      <c r="E28" s="50">
        <v>766</v>
      </c>
      <c r="F28" s="66">
        <v>33.942558746736296</v>
      </c>
      <c r="G28" s="66">
        <v>66.0574412532637</v>
      </c>
      <c r="H28" s="50">
        <v>316</v>
      </c>
      <c r="I28" s="66">
        <v>19.303797468354432</v>
      </c>
      <c r="J28" s="66">
        <v>80.69620253164557</v>
      </c>
      <c r="K28" s="50">
        <v>128</v>
      </c>
      <c r="L28" s="66">
        <v>10.9375</v>
      </c>
      <c r="M28" s="66">
        <v>89.0625</v>
      </c>
      <c r="N28" s="50">
        <v>1500</v>
      </c>
      <c r="O28" s="66">
        <v>36.93333333333333</v>
      </c>
      <c r="P28" s="66">
        <v>63.06666666666667</v>
      </c>
      <c r="Q28" s="67">
        <v>444</v>
      </c>
      <c r="R28" s="66">
        <v>36.261261261261254</v>
      </c>
      <c r="S28" s="66">
        <v>63.738738738738746</v>
      </c>
      <c r="T28" s="67">
        <v>404</v>
      </c>
      <c r="U28" s="66">
        <v>36.386138613861384</v>
      </c>
      <c r="V28" s="66">
        <v>63.613861386138616</v>
      </c>
    </row>
    <row r="29" spans="1:22" s="51" customFormat="1" ht="18.75" customHeight="1">
      <c r="A29" s="68" t="s">
        <v>62</v>
      </c>
      <c r="B29" s="49">
        <v>1295</v>
      </c>
      <c r="C29" s="66">
        <v>17.83783783783784</v>
      </c>
      <c r="D29" s="66">
        <v>82.16216216216216</v>
      </c>
      <c r="E29" s="50">
        <v>569</v>
      </c>
      <c r="F29" s="66">
        <v>17.22319859402461</v>
      </c>
      <c r="G29" s="66">
        <v>82.77680140597539</v>
      </c>
      <c r="H29" s="50">
        <v>197</v>
      </c>
      <c r="I29" s="66">
        <v>5.076142131979694</v>
      </c>
      <c r="J29" s="66">
        <v>94.9238578680203</v>
      </c>
      <c r="K29" s="50">
        <v>92</v>
      </c>
      <c r="L29" s="66">
        <v>17.391304347826093</v>
      </c>
      <c r="M29" s="66">
        <v>82.6086956521739</v>
      </c>
      <c r="N29" s="50">
        <v>1289</v>
      </c>
      <c r="O29" s="66">
        <v>17.84328937160589</v>
      </c>
      <c r="P29" s="66">
        <v>82.15671062839411</v>
      </c>
      <c r="Q29" s="67">
        <v>519</v>
      </c>
      <c r="R29" s="66">
        <v>21.77263969171483</v>
      </c>
      <c r="S29" s="66">
        <v>78.22736030828517</v>
      </c>
      <c r="T29" s="67">
        <v>472</v>
      </c>
      <c r="U29" s="66">
        <v>21.398305084745758</v>
      </c>
      <c r="V29" s="66">
        <v>78.60169491525424</v>
      </c>
    </row>
    <row r="30" spans="1:22" s="51" customFormat="1" ht="18.75" customHeight="1">
      <c r="A30" s="68" t="s">
        <v>51</v>
      </c>
      <c r="B30" s="49">
        <v>1767</v>
      </c>
      <c r="C30" s="66">
        <v>44.31239388794567</v>
      </c>
      <c r="D30" s="66">
        <v>55.68760611205433</v>
      </c>
      <c r="E30" s="50">
        <v>740</v>
      </c>
      <c r="F30" s="66">
        <v>40.13513513513514</v>
      </c>
      <c r="G30" s="66">
        <v>59.86486486486486</v>
      </c>
      <c r="H30" s="50">
        <v>235</v>
      </c>
      <c r="I30" s="66">
        <v>25.106382978723403</v>
      </c>
      <c r="J30" s="66">
        <v>74.8936170212766</v>
      </c>
      <c r="K30" s="50">
        <v>53</v>
      </c>
      <c r="L30" s="66">
        <v>28.301886792452834</v>
      </c>
      <c r="M30" s="66">
        <v>71.69811320754717</v>
      </c>
      <c r="N30" s="50">
        <v>1596</v>
      </c>
      <c r="O30" s="66">
        <v>44.17293233082707</v>
      </c>
      <c r="P30" s="66">
        <v>55.82706766917293</v>
      </c>
      <c r="Q30" s="67">
        <v>660</v>
      </c>
      <c r="R30" s="66">
        <v>48.63636363636363</v>
      </c>
      <c r="S30" s="66">
        <v>51.36363636363637</v>
      </c>
      <c r="T30" s="67">
        <v>574</v>
      </c>
      <c r="U30" s="66">
        <v>48.606271777003485</v>
      </c>
      <c r="V30" s="66">
        <v>51.393728222996515</v>
      </c>
    </row>
    <row r="31" spans="1:22" s="51" customFormat="1" ht="18.75" customHeight="1">
      <c r="A31" s="69" t="s">
        <v>52</v>
      </c>
      <c r="B31" s="49">
        <v>1181</v>
      </c>
      <c r="C31" s="66">
        <v>34.03895004233701</v>
      </c>
      <c r="D31" s="66">
        <v>65.961049957663</v>
      </c>
      <c r="E31" s="50">
        <v>891</v>
      </c>
      <c r="F31" s="66">
        <v>41.18967452300786</v>
      </c>
      <c r="G31" s="66">
        <v>58.81032547699214</v>
      </c>
      <c r="H31" s="50">
        <v>102</v>
      </c>
      <c r="I31" s="66">
        <v>27.450980392156865</v>
      </c>
      <c r="J31" s="66">
        <v>72.54901960784314</v>
      </c>
      <c r="K31" s="50">
        <v>50</v>
      </c>
      <c r="L31" s="66">
        <v>2</v>
      </c>
      <c r="M31" s="66">
        <v>98</v>
      </c>
      <c r="N31" s="50">
        <v>1135</v>
      </c>
      <c r="O31" s="66">
        <v>34.185022026431724</v>
      </c>
      <c r="P31" s="66">
        <v>65.81497797356828</v>
      </c>
      <c r="Q31" s="67">
        <v>330</v>
      </c>
      <c r="R31" s="66">
        <v>36.66666666666667</v>
      </c>
      <c r="S31" s="66">
        <v>63.33333333333333</v>
      </c>
      <c r="T31" s="67">
        <v>255</v>
      </c>
      <c r="U31" s="66">
        <v>38.03921568627451</v>
      </c>
      <c r="V31" s="66">
        <v>61.96078431372549</v>
      </c>
    </row>
    <row r="32" spans="1:22" s="51" customFormat="1" ht="18.75" customHeight="1">
      <c r="A32" s="69" t="s">
        <v>53</v>
      </c>
      <c r="B32" s="49">
        <v>1435</v>
      </c>
      <c r="C32" s="66">
        <v>12.055749128919857</v>
      </c>
      <c r="D32" s="66">
        <v>87.94425087108014</v>
      </c>
      <c r="E32" s="50">
        <v>535</v>
      </c>
      <c r="F32" s="66">
        <v>14.018691588785046</v>
      </c>
      <c r="G32" s="66">
        <v>85.98130841121495</v>
      </c>
      <c r="H32" s="50">
        <v>97</v>
      </c>
      <c r="I32" s="66">
        <v>7.2164948453608275</v>
      </c>
      <c r="J32" s="66">
        <v>92.78350515463917</v>
      </c>
      <c r="K32" s="50">
        <v>113</v>
      </c>
      <c r="L32" s="66">
        <v>4.424778761061944</v>
      </c>
      <c r="M32" s="66">
        <v>95.57522123893806</v>
      </c>
      <c r="N32" s="50">
        <v>1402</v>
      </c>
      <c r="O32" s="66">
        <v>11.911554921540656</v>
      </c>
      <c r="P32" s="66">
        <v>88.08844507845934</v>
      </c>
      <c r="Q32" s="67">
        <v>608</v>
      </c>
      <c r="R32" s="66">
        <v>13.32236842105263</v>
      </c>
      <c r="S32" s="66">
        <v>86.67763157894737</v>
      </c>
      <c r="T32" s="67">
        <v>550</v>
      </c>
      <c r="U32" s="66">
        <v>12.727272727272734</v>
      </c>
      <c r="V32" s="66">
        <v>87.27272727272727</v>
      </c>
    </row>
    <row r="33" spans="1:22" s="51" customFormat="1" ht="18.75" customHeight="1">
      <c r="A33" s="69" t="s">
        <v>63</v>
      </c>
      <c r="B33" s="49">
        <v>651</v>
      </c>
      <c r="C33" s="66">
        <v>25.038402457757286</v>
      </c>
      <c r="D33" s="66">
        <v>74.96159754224271</v>
      </c>
      <c r="E33" s="50">
        <v>436</v>
      </c>
      <c r="F33" s="66">
        <v>22.47706422018348</v>
      </c>
      <c r="G33" s="66">
        <v>77.52293577981652</v>
      </c>
      <c r="H33" s="50">
        <v>162</v>
      </c>
      <c r="I33" s="66">
        <v>10.493827160493822</v>
      </c>
      <c r="J33" s="66">
        <v>89.50617283950618</v>
      </c>
      <c r="K33" s="50">
        <v>259</v>
      </c>
      <c r="L33" s="66">
        <v>11.196911196911202</v>
      </c>
      <c r="M33" s="66">
        <v>88.8030888030888</v>
      </c>
      <c r="N33" s="50">
        <v>642</v>
      </c>
      <c r="O33" s="66">
        <v>25.0778816199377</v>
      </c>
      <c r="P33" s="66">
        <v>74.9221183800623</v>
      </c>
      <c r="Q33" s="67">
        <v>207</v>
      </c>
      <c r="R33" s="66">
        <v>27.05314009661835</v>
      </c>
      <c r="S33" s="66">
        <v>72.94685990338165</v>
      </c>
      <c r="T33" s="67">
        <v>160</v>
      </c>
      <c r="U33" s="66">
        <v>24.375</v>
      </c>
      <c r="V33" s="66">
        <v>75.625</v>
      </c>
    </row>
    <row r="34" spans="1:22" ht="18.75" customHeight="1">
      <c r="A34" s="69" t="s">
        <v>64</v>
      </c>
      <c r="B34" s="49">
        <v>1201</v>
      </c>
      <c r="C34" s="66">
        <v>12.406328059950042</v>
      </c>
      <c r="D34" s="66">
        <v>87.59367194004996</v>
      </c>
      <c r="E34" s="50">
        <v>726</v>
      </c>
      <c r="F34" s="66">
        <v>21.76308539944904</v>
      </c>
      <c r="G34" s="66">
        <v>78.23691460055096</v>
      </c>
      <c r="H34" s="50">
        <v>229</v>
      </c>
      <c r="I34" s="66">
        <v>3.930131004366814</v>
      </c>
      <c r="J34" s="66">
        <v>96.06986899563319</v>
      </c>
      <c r="K34" s="50">
        <v>336</v>
      </c>
      <c r="L34" s="66">
        <v>5.05952380952381</v>
      </c>
      <c r="M34" s="66">
        <v>94.94047619047619</v>
      </c>
      <c r="N34" s="50">
        <v>1177</v>
      </c>
      <c r="O34" s="66">
        <v>12.489379779099409</v>
      </c>
      <c r="P34" s="66">
        <v>87.51062022090059</v>
      </c>
      <c r="Q34" s="67">
        <v>281</v>
      </c>
      <c r="R34" s="66">
        <v>19.57295373665481</v>
      </c>
      <c r="S34" s="66">
        <v>80.42704626334519</v>
      </c>
      <c r="T34" s="67">
        <v>256</v>
      </c>
      <c r="U34" s="66">
        <v>20.703125</v>
      </c>
      <c r="V34" s="66">
        <v>79.296875</v>
      </c>
    </row>
    <row r="35" spans="1:22" ht="18.75" customHeight="1">
      <c r="A35" s="69" t="s">
        <v>54</v>
      </c>
      <c r="B35" s="49">
        <v>1359</v>
      </c>
      <c r="C35" s="66">
        <v>16.041206769683598</v>
      </c>
      <c r="D35" s="66">
        <v>83.9587932303164</v>
      </c>
      <c r="E35" s="50">
        <v>1099</v>
      </c>
      <c r="F35" s="66">
        <v>41.40127388535032</v>
      </c>
      <c r="G35" s="66">
        <v>58.59872611464968</v>
      </c>
      <c r="H35" s="50">
        <v>172</v>
      </c>
      <c r="I35" s="66">
        <v>11.627906976744185</v>
      </c>
      <c r="J35" s="66">
        <v>88.37209302325581</v>
      </c>
      <c r="K35" s="50">
        <v>206</v>
      </c>
      <c r="L35" s="66">
        <v>12.62135922330097</v>
      </c>
      <c r="M35" s="66">
        <v>87.37864077669903</v>
      </c>
      <c r="N35" s="50">
        <v>1303</v>
      </c>
      <c r="O35" s="66">
        <v>15.963161933998464</v>
      </c>
      <c r="P35" s="66">
        <v>84.03683806600154</v>
      </c>
      <c r="Q35" s="67">
        <v>400</v>
      </c>
      <c r="R35" s="66">
        <v>17.75</v>
      </c>
      <c r="S35" s="66">
        <v>82.25</v>
      </c>
      <c r="T35" s="67">
        <v>370</v>
      </c>
      <c r="U35" s="66">
        <v>17.567567567567565</v>
      </c>
      <c r="V35" s="66">
        <v>82.43243243243244</v>
      </c>
    </row>
    <row r="36" spans="1:22" ht="18.75" customHeight="1">
      <c r="A36" s="69" t="s">
        <v>65</v>
      </c>
      <c r="B36" s="49">
        <v>1369</v>
      </c>
      <c r="C36" s="66">
        <v>82.24981738495252</v>
      </c>
      <c r="D36" s="66">
        <v>17.75018261504748</v>
      </c>
      <c r="E36" s="50">
        <v>637</v>
      </c>
      <c r="F36" s="66">
        <v>78.33594976452119</v>
      </c>
      <c r="G36" s="66">
        <v>21.664050235478808</v>
      </c>
      <c r="H36" s="50">
        <v>101</v>
      </c>
      <c r="I36" s="66">
        <v>88.11881188118812</v>
      </c>
      <c r="J36" s="66">
        <v>11.881188118811881</v>
      </c>
      <c r="K36" s="50">
        <v>126</v>
      </c>
      <c r="L36" s="66">
        <v>70.63492063492063</v>
      </c>
      <c r="M36" s="66">
        <v>29.365079365079367</v>
      </c>
      <c r="N36" s="50">
        <v>1283</v>
      </c>
      <c r="O36" s="66">
        <v>82.15120810600156</v>
      </c>
      <c r="P36" s="66">
        <v>17.848791893998442</v>
      </c>
      <c r="Q36" s="67">
        <v>494</v>
      </c>
      <c r="R36" s="66">
        <v>82.79352226720648</v>
      </c>
      <c r="S36" s="66">
        <v>17.20647773279352</v>
      </c>
      <c r="T36" s="67">
        <v>417</v>
      </c>
      <c r="U36" s="66">
        <v>83.21342925659472</v>
      </c>
      <c r="V36" s="66">
        <v>16.786570743405278</v>
      </c>
    </row>
    <row r="37" spans="1:22" ht="18.75" customHeight="1">
      <c r="A37" s="69" t="s">
        <v>66</v>
      </c>
      <c r="B37" s="49">
        <v>6179</v>
      </c>
      <c r="C37" s="66">
        <v>85.58019096941253</v>
      </c>
      <c r="D37" s="66">
        <v>14.419809030587475</v>
      </c>
      <c r="E37" s="50">
        <v>6383</v>
      </c>
      <c r="F37" s="66">
        <v>77.37740874197087</v>
      </c>
      <c r="G37" s="66">
        <v>22.62259125802914</v>
      </c>
      <c r="H37" s="50">
        <v>795</v>
      </c>
      <c r="I37" s="66">
        <v>81.88679245283019</v>
      </c>
      <c r="J37" s="66">
        <v>18.11320754716981</v>
      </c>
      <c r="K37" s="50">
        <v>512</v>
      </c>
      <c r="L37" s="66">
        <v>85.546875</v>
      </c>
      <c r="M37" s="66">
        <v>14.453125</v>
      </c>
      <c r="N37" s="50">
        <v>5835</v>
      </c>
      <c r="O37" s="66">
        <v>85.48414738646102</v>
      </c>
      <c r="P37" s="66">
        <v>14.515852613538987</v>
      </c>
      <c r="Q37" s="67">
        <v>1620</v>
      </c>
      <c r="R37" s="66">
        <v>89.93827160493828</v>
      </c>
      <c r="S37" s="66">
        <v>10.061728395061728</v>
      </c>
      <c r="T37" s="67">
        <v>1370</v>
      </c>
      <c r="U37" s="66">
        <v>90.21897810218978</v>
      </c>
      <c r="V37" s="66">
        <v>9.781021897810218</v>
      </c>
    </row>
    <row r="38" spans="20:22" ht="14.25">
      <c r="T38" s="54"/>
      <c r="U38" s="54"/>
      <c r="V38" s="54"/>
    </row>
    <row r="39" spans="20:22" ht="14.25">
      <c r="T39" s="54"/>
      <c r="U39" s="54"/>
      <c r="V39" s="54"/>
    </row>
    <row r="40" spans="20:22" ht="14.25">
      <c r="T40" s="54"/>
      <c r="U40" s="54"/>
      <c r="V40" s="54"/>
    </row>
    <row r="41" spans="20:22" ht="14.25">
      <c r="T41" s="54"/>
      <c r="U41" s="54"/>
      <c r="V41" s="54"/>
    </row>
    <row r="42" spans="20:22" ht="14.25">
      <c r="T42" s="54"/>
      <c r="U42" s="54"/>
      <c r="V42" s="54"/>
    </row>
    <row r="43" spans="20:22" ht="14.25">
      <c r="T43" s="54"/>
      <c r="U43" s="54"/>
      <c r="V43" s="54"/>
    </row>
    <row r="44" spans="20:22" ht="14.25">
      <c r="T44" s="54"/>
      <c r="U44" s="54"/>
      <c r="V44" s="54"/>
    </row>
    <row r="45" spans="20:22" ht="14.25">
      <c r="T45" s="54"/>
      <c r="U45" s="54"/>
      <c r="V45" s="54"/>
    </row>
    <row r="46" spans="20:22" ht="14.25">
      <c r="T46" s="54"/>
      <c r="U46" s="54"/>
      <c r="V46" s="54"/>
    </row>
    <row r="47" spans="20:22" ht="14.25">
      <c r="T47" s="54"/>
      <c r="U47" s="54"/>
      <c r="V47" s="54"/>
    </row>
    <row r="48" spans="20:22" ht="14.25">
      <c r="T48" s="54"/>
      <c r="U48" s="54"/>
      <c r="V48" s="54"/>
    </row>
    <row r="49" spans="20:22" ht="14.25">
      <c r="T49" s="54"/>
      <c r="U49" s="54"/>
      <c r="V49" s="54"/>
    </row>
    <row r="50" spans="20:22" ht="14.25">
      <c r="T50" s="54"/>
      <c r="U50" s="54"/>
      <c r="V50" s="54"/>
    </row>
    <row r="51" spans="20:22" ht="14.25">
      <c r="T51" s="54"/>
      <c r="U51" s="54"/>
      <c r="V51" s="54"/>
    </row>
    <row r="52" spans="20:22" ht="14.25">
      <c r="T52" s="54"/>
      <c r="U52" s="54"/>
      <c r="V52" s="54"/>
    </row>
    <row r="53" spans="20:22" ht="14.25">
      <c r="T53" s="54"/>
      <c r="U53" s="54"/>
      <c r="V53" s="54"/>
    </row>
    <row r="54" spans="20:22" ht="14.25">
      <c r="T54" s="54"/>
      <c r="U54" s="54"/>
      <c r="V54" s="54"/>
    </row>
    <row r="55" spans="20:22" ht="14.25">
      <c r="T55" s="54"/>
      <c r="U55" s="54"/>
      <c r="V55" s="54"/>
    </row>
    <row r="56" spans="20:22" ht="14.25">
      <c r="T56" s="54"/>
      <c r="U56" s="54"/>
      <c r="V56" s="54"/>
    </row>
    <row r="57" spans="20:22" ht="14.25">
      <c r="T57" s="54"/>
      <c r="U57" s="54"/>
      <c r="V57" s="54"/>
    </row>
    <row r="58" spans="20:22" ht="14.25">
      <c r="T58" s="54"/>
      <c r="U58" s="54"/>
      <c r="V58" s="54"/>
    </row>
    <row r="59" spans="20:22" ht="14.25">
      <c r="T59" s="54"/>
      <c r="U59" s="54"/>
      <c r="V59" s="54"/>
    </row>
    <row r="60" spans="20:22" ht="14.25">
      <c r="T60" s="54"/>
      <c r="U60" s="54"/>
      <c r="V60" s="54"/>
    </row>
    <row r="61" spans="20:22" ht="14.25">
      <c r="T61" s="54"/>
      <c r="U61" s="54"/>
      <c r="V61" s="54"/>
    </row>
    <row r="62" spans="20:22" ht="14.25">
      <c r="T62" s="54"/>
      <c r="U62" s="54"/>
      <c r="V62" s="54"/>
    </row>
    <row r="63" spans="20:22" ht="14.25">
      <c r="T63" s="54"/>
      <c r="U63" s="54"/>
      <c r="V63" s="54"/>
    </row>
    <row r="64" spans="20:22" ht="14.25">
      <c r="T64" s="54"/>
      <c r="U64" s="54"/>
      <c r="V64" s="54"/>
    </row>
    <row r="65" spans="20:22" ht="14.25">
      <c r="T65" s="54"/>
      <c r="U65" s="54"/>
      <c r="V65" s="54"/>
    </row>
    <row r="66" spans="20:22" ht="14.25">
      <c r="T66" s="54"/>
      <c r="U66" s="54"/>
      <c r="V66" s="54"/>
    </row>
    <row r="67" spans="20:22" ht="14.25">
      <c r="T67" s="54"/>
      <c r="U67" s="54"/>
      <c r="V67" s="54"/>
    </row>
    <row r="68" spans="20:22" ht="14.25">
      <c r="T68" s="54"/>
      <c r="U68" s="54"/>
      <c r="V68" s="54"/>
    </row>
    <row r="69" spans="20:22" ht="14.25">
      <c r="T69" s="54"/>
      <c r="U69" s="54"/>
      <c r="V69" s="54"/>
    </row>
    <row r="70" spans="20:22" ht="14.25">
      <c r="T70" s="54"/>
      <c r="U70" s="54"/>
      <c r="V70" s="54"/>
    </row>
    <row r="71" spans="20:22" ht="14.25">
      <c r="T71" s="54"/>
      <c r="U71" s="54"/>
      <c r="V71" s="54"/>
    </row>
    <row r="72" spans="20:22" ht="14.25">
      <c r="T72" s="54"/>
      <c r="U72" s="54"/>
      <c r="V72" s="54"/>
    </row>
    <row r="73" spans="20:22" ht="14.25">
      <c r="T73" s="54"/>
      <c r="U73" s="54"/>
      <c r="V73" s="54"/>
    </row>
    <row r="74" spans="20:22" ht="14.25">
      <c r="T74" s="54"/>
      <c r="U74" s="54"/>
      <c r="V74" s="54"/>
    </row>
    <row r="75" spans="20:22" ht="14.25">
      <c r="T75" s="54"/>
      <c r="U75" s="54"/>
      <c r="V75" s="54"/>
    </row>
    <row r="76" spans="20:22" ht="14.25">
      <c r="T76" s="54"/>
      <c r="U76" s="54"/>
      <c r="V76" s="54"/>
    </row>
    <row r="77" spans="20:22" ht="14.25">
      <c r="T77" s="54"/>
      <c r="U77" s="54"/>
      <c r="V77" s="54"/>
    </row>
    <row r="78" spans="20:22" ht="14.25">
      <c r="T78" s="54"/>
      <c r="U78" s="54"/>
      <c r="V78" s="54"/>
    </row>
    <row r="79" spans="20:22" ht="14.25">
      <c r="T79" s="54"/>
      <c r="U79" s="54"/>
      <c r="V79" s="54"/>
    </row>
    <row r="80" spans="20:22" ht="14.25">
      <c r="T80" s="54"/>
      <c r="U80" s="54"/>
      <c r="V80" s="54"/>
    </row>
    <row r="81" spans="20:22" ht="14.25">
      <c r="T81" s="54"/>
      <c r="U81" s="54"/>
      <c r="V81" s="54"/>
    </row>
    <row r="82" spans="20:22" ht="14.25">
      <c r="T82" s="54"/>
      <c r="U82" s="54"/>
      <c r="V82" s="54"/>
    </row>
    <row r="83" spans="20:22" ht="14.25">
      <c r="T83" s="54"/>
      <c r="U83" s="54"/>
      <c r="V83" s="54"/>
    </row>
    <row r="84" spans="20:22" ht="14.25">
      <c r="T84" s="54"/>
      <c r="U84" s="54"/>
      <c r="V84" s="54"/>
    </row>
    <row r="85" spans="20:22" ht="14.25">
      <c r="T85" s="54"/>
      <c r="U85" s="54"/>
      <c r="V85" s="54"/>
    </row>
    <row r="86" spans="20:22" ht="14.25">
      <c r="T86" s="54"/>
      <c r="U86" s="54"/>
      <c r="V86" s="54"/>
    </row>
    <row r="87" spans="20:22" ht="14.25">
      <c r="T87" s="54"/>
      <c r="U87" s="54"/>
      <c r="V87" s="54"/>
    </row>
    <row r="88" spans="20:22" ht="14.25">
      <c r="T88" s="54"/>
      <c r="U88" s="54"/>
      <c r="V88" s="54"/>
    </row>
  </sheetData>
  <sheetProtection/>
  <mergeCells count="11">
    <mergeCell ref="A5:A6"/>
    <mergeCell ref="B5:D5"/>
    <mergeCell ref="E5:G5"/>
    <mergeCell ref="H5:J5"/>
    <mergeCell ref="K5:M5"/>
    <mergeCell ref="Q5:S5"/>
    <mergeCell ref="T5:V5"/>
    <mergeCell ref="B1:O1"/>
    <mergeCell ref="B2:O2"/>
    <mergeCell ref="B3:O3"/>
    <mergeCell ref="N5:P5"/>
  </mergeCells>
  <printOptions horizontalCentered="1"/>
  <pageMargins left="0.03937007874015748" right="0" top="0" bottom="0" header="0.2362204724409449" footer="0.1968503937007874"/>
  <pageSetup fitToHeight="1" fitToWidth="1" horizontalDpi="600" verticalDpi="600" orientation="landscape" paperSize="9" scale="52" r:id="rId1"/>
  <colBreaks count="1" manualBreakCount="1">
    <brk id="1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comp</cp:lastModifiedBy>
  <cp:lastPrinted>2019-07-17T11:49:50Z</cp:lastPrinted>
  <dcterms:created xsi:type="dcterms:W3CDTF">2017-12-13T08:08:22Z</dcterms:created>
  <dcterms:modified xsi:type="dcterms:W3CDTF">2019-10-22T12:00:15Z</dcterms:modified>
  <cp:category/>
  <cp:version/>
  <cp:contentType/>
  <cp:contentStatus/>
</cp:coreProperties>
</file>