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005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'3'!$A$1:$V$38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<sst xmlns="http://schemas.openxmlformats.org/spreadsheetml/2006/main" count="117" uniqueCount="76">
  <si>
    <t>Все населення</t>
  </si>
  <si>
    <t>Міські поселення</t>
  </si>
  <si>
    <t>Сільська місцевість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</si>
  <si>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</si>
  <si>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</si>
  <si>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</si>
  <si>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</si>
  <si>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</si>
  <si>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</si>
  <si>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</si>
  <si>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</si>
  <si>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</si>
  <si>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</si>
  <si>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</si>
  <si>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</si>
  <si>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</si>
  <si>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</si>
  <si>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</si>
  <si>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</si>
  <si>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</si>
  <si>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</si>
  <si>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</si>
  <si>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</si>
  <si>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</si>
  <si>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</si>
  <si>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</si>
  <si>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</si>
  <si>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</si>
  <si>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</si>
  <si>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</si>
  <si>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</si>
  <si>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</si>
  <si>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</si>
  <si>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</si>
  <si>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</si>
  <si>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Мали статус безробітного на кінець періоду, осіб</t>
  </si>
  <si>
    <t>Інформація про надання послуг Вінницькою обласною службою зайнятості</t>
  </si>
  <si>
    <t>Барський РЦЗ</t>
  </si>
  <si>
    <t>Бершадський РЦЗ</t>
  </si>
  <si>
    <t>Вінницький РЦЗ</t>
  </si>
  <si>
    <t>Гайсинський РЦЗ</t>
  </si>
  <si>
    <t>Жмеринський МРЦЗ</t>
  </si>
  <si>
    <t>Іллінецький РЦЗ</t>
  </si>
  <si>
    <t>Калинівський РЦЗ</t>
  </si>
  <si>
    <t>Козятинський МРЦЗ</t>
  </si>
  <si>
    <t>Крижопільський РЦЗ</t>
  </si>
  <si>
    <t>Липовецький РЦЗ</t>
  </si>
  <si>
    <t>Літинська районна філія ОЦЗ</t>
  </si>
  <si>
    <t>Мог.-Подільський МРЦЗ</t>
  </si>
  <si>
    <t>Мур.-Курилов. РЦЗ</t>
  </si>
  <si>
    <t>Немирівський РЦЗ</t>
  </si>
  <si>
    <t>Оратівський РЦЗ</t>
  </si>
  <si>
    <t>Піщанський РЦЗ</t>
  </si>
  <si>
    <t>Погребищенський РЦЗ</t>
  </si>
  <si>
    <t>Теплицький РЦЗ</t>
  </si>
  <si>
    <t>Тиврівська районна філія ВОЦЗ</t>
  </si>
  <si>
    <t>Томашпільський РЦЗ</t>
  </si>
  <si>
    <t xml:space="preserve">Тростянецький РЦЗ </t>
  </si>
  <si>
    <t>Тульчинський РЦЗ</t>
  </si>
  <si>
    <t>Хмільницький МРЦЗ</t>
  </si>
  <si>
    <t>Чернівецький РЦЗ</t>
  </si>
  <si>
    <t>Чечельницький РЦЗ</t>
  </si>
  <si>
    <t>Шаргородський РЦЗ</t>
  </si>
  <si>
    <t>Ладижинський МЦЗ</t>
  </si>
  <si>
    <t>Лівобережний МРЦЗ</t>
  </si>
  <si>
    <t>Правобережний РЦЗ</t>
  </si>
  <si>
    <t>Вінницька обл.</t>
  </si>
  <si>
    <t xml:space="preserve">  Надання послуг Вінницькою обласною службою зайнятості</t>
  </si>
  <si>
    <t xml:space="preserve"> 2017 р.</t>
  </si>
  <si>
    <t>Ямпільська районна філія ОЦЗ</t>
  </si>
  <si>
    <t>у січні-червні 2018 році</t>
  </si>
  <si>
    <t>у січні-червні 2018 року</t>
  </si>
  <si>
    <t>станом на 1 липня 2018 року:</t>
  </si>
  <si>
    <t xml:space="preserve"> 2016 р.</t>
  </si>
  <si>
    <t xml:space="preserve">За даними Головного управління статистики у Вінницькій області </t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</si>
  <si>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по Вінницькій області </t>
    </r>
    <r>
      <rPr>
        <b/>
        <i/>
        <sz val="18"/>
        <rFont val="Times New Roman Cyr"/>
        <family val="1"/>
      </rPr>
      <t>(за місцем проживання)</t>
    </r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</si>
</sst>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</numFmts>
  <fonts count="55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 Cyr"/>
      <family val="1"/>
    </font>
    <font>
      <i/>
      <sz val="16"/>
      <name val="Times New Roman Cyr"/>
      <family val="1"/>
    </font>
    <font>
      <i/>
      <sz val="14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34" fillId="3" borderId="1" applyNumberFormat="0" applyAlignment="0" applyProtection="0"/>
    <xf numFmtId="0" fontId="45" fillId="9" borderId="2" applyNumberFormat="0" applyAlignment="0" applyProtection="0"/>
    <xf numFmtId="0" fontId="42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14" borderId="7" applyNumberFormat="0" applyAlignment="0" applyProtection="0"/>
    <xf numFmtId="0" fontId="41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4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7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52" applyFont="1">
      <alignment/>
      <protection/>
    </xf>
    <xf numFmtId="0" fontId="6" fillId="0" borderId="0" xfId="57" applyFont="1" applyFill="1" applyBorder="1" applyAlignment="1">
      <alignment horizontal="left"/>
      <protection/>
    </xf>
    <xf numFmtId="0" fontId="7" fillId="0" borderId="0" xfId="52" applyFont="1" applyFill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1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49" fontId="12" fillId="0" borderId="11" xfId="52" applyNumberFormat="1" applyFont="1" applyFill="1" applyBorder="1" applyAlignment="1">
      <alignment horizontal="center"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49" fontId="12" fillId="0" borderId="12" xfId="52" applyNumberFormat="1" applyFont="1" applyFill="1" applyBorder="1" applyAlignment="1">
      <alignment horizontal="center" vertical="center" wrapText="1"/>
      <protection/>
    </xf>
    <xf numFmtId="0" fontId="13" fillId="4" borderId="13" xfId="52" applyFont="1" applyFill="1" applyBorder="1" applyAlignment="1">
      <alignment horizontal="left" vertical="center" wrapText="1"/>
      <protection/>
    </xf>
    <xf numFmtId="0" fontId="15" fillId="0" borderId="14" xfId="52" applyFont="1" applyBorder="1" applyAlignment="1">
      <alignment vertical="center" wrapText="1"/>
      <protection/>
    </xf>
    <xf numFmtId="0" fontId="13" fillId="0" borderId="14" xfId="52" applyFont="1" applyFill="1" applyBorder="1" applyAlignment="1">
      <alignment horizontal="left" vertical="center" wrapText="1"/>
      <protection/>
    </xf>
    <xf numFmtId="0" fontId="15" fillId="0" borderId="14" xfId="52" applyFont="1" applyFill="1" applyBorder="1" applyAlignment="1">
      <alignment horizontal="left" vertical="center" wrapText="1"/>
      <protection/>
    </xf>
    <xf numFmtId="0" fontId="15" fillId="0" borderId="15" xfId="52" applyFont="1" applyFill="1" applyBorder="1" applyAlignment="1">
      <alignment horizontal="left" vertical="center" wrapText="1"/>
      <protection/>
    </xf>
    <xf numFmtId="0" fontId="13" fillId="0" borderId="16" xfId="52" applyFont="1" applyFill="1" applyBorder="1" applyAlignment="1">
      <alignment horizontal="left" vertical="center" wrapText="1"/>
      <protection/>
    </xf>
    <xf numFmtId="0" fontId="18" fillId="0" borderId="0" xfId="52" applyFont="1">
      <alignment/>
      <protection/>
    </xf>
    <xf numFmtId="0" fontId="18" fillId="0" borderId="0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Fill="1">
      <alignment/>
      <protection/>
    </xf>
    <xf numFmtId="0" fontId="16" fillId="0" borderId="0" xfId="56" applyFont="1">
      <alignment/>
      <protection/>
    </xf>
    <xf numFmtId="0" fontId="16" fillId="0" borderId="0" xfId="60" applyFont="1" applyAlignment="1">
      <alignment vertical="center" wrapText="1"/>
      <protection/>
    </xf>
    <xf numFmtId="0" fontId="24" fillId="0" borderId="17" xfId="60" applyFont="1" applyBorder="1" applyAlignment="1">
      <alignment horizontal="center" vertical="center" wrapText="1"/>
      <protection/>
    </xf>
    <xf numFmtId="0" fontId="24" fillId="0" borderId="17" xfId="60" applyFont="1" applyFill="1" applyBorder="1" applyAlignment="1">
      <alignment horizontal="center" vertical="center" wrapText="1"/>
      <protection/>
    </xf>
    <xf numFmtId="0" fontId="24" fillId="0" borderId="0" xfId="60" applyFont="1" applyAlignment="1">
      <alignment vertical="center" wrapText="1"/>
      <protection/>
    </xf>
    <xf numFmtId="0" fontId="22" fillId="4" borderId="17" xfId="60" applyFont="1" applyFill="1" applyBorder="1" applyAlignment="1">
      <alignment vertical="center" wrapText="1"/>
      <protection/>
    </xf>
    <xf numFmtId="180" fontId="25" fillId="0" borderId="17" xfId="56" applyNumberFormat="1" applyFont="1" applyFill="1" applyBorder="1" applyAlignment="1">
      <alignment horizontal="center" vertical="center" wrapText="1"/>
      <protection/>
    </xf>
    <xf numFmtId="0" fontId="22" fillId="0" borderId="17" xfId="56" applyFont="1" applyBorder="1" applyAlignment="1">
      <alignment horizontal="left" vertical="center" wrapText="1"/>
      <protection/>
    </xf>
    <xf numFmtId="3" fontId="16" fillId="0" borderId="0" xfId="60" applyNumberFormat="1" applyFont="1" applyAlignment="1">
      <alignment vertical="center" wrapText="1"/>
      <protection/>
    </xf>
    <xf numFmtId="0" fontId="22" fillId="0" borderId="17" xfId="60" applyFont="1" applyBorder="1" applyAlignment="1">
      <alignment vertical="center" wrapText="1"/>
      <protection/>
    </xf>
    <xf numFmtId="0" fontId="22" fillId="0" borderId="17" xfId="53" applyFont="1" applyBorder="1" applyAlignment="1">
      <alignment vertical="center" wrapText="1"/>
      <protection/>
    </xf>
    <xf numFmtId="180" fontId="25" fillId="0" borderId="17" xfId="53" applyNumberFormat="1" applyFont="1" applyFill="1" applyBorder="1" applyAlignment="1">
      <alignment horizontal="center" vertical="center" wrapText="1"/>
      <protection/>
    </xf>
    <xf numFmtId="180" fontId="25" fillId="0" borderId="17" xfId="53" applyNumberFormat="1" applyFont="1" applyFill="1" applyBorder="1" applyAlignment="1">
      <alignment horizontal="center" vertical="center"/>
      <protection/>
    </xf>
    <xf numFmtId="3" fontId="49" fillId="0" borderId="0" xfId="56" applyNumberFormat="1" applyFont="1" applyFill="1">
      <alignment/>
      <protection/>
    </xf>
    <xf numFmtId="0" fontId="49" fillId="0" borderId="0" xfId="56" applyFont="1" applyFill="1">
      <alignment/>
      <protection/>
    </xf>
    <xf numFmtId="0" fontId="27" fillId="0" borderId="0" xfId="61" applyFont="1" applyFill="1">
      <alignment/>
      <protection/>
    </xf>
    <xf numFmtId="0" fontId="2" fillId="0" borderId="0" xfId="61" applyFont="1" applyFill="1" applyAlignment="1">
      <alignment vertical="center" wrapText="1"/>
      <protection/>
    </xf>
    <xf numFmtId="0" fontId="28" fillId="0" borderId="0" xfId="61" applyFont="1" applyFill="1" applyAlignment="1">
      <alignment/>
      <protection/>
    </xf>
    <xf numFmtId="0" fontId="7" fillId="0" borderId="0" xfId="61" applyFont="1" applyFill="1" applyBorder="1" applyAlignment="1">
      <alignment horizontal="center" vertical="top"/>
      <protection/>
    </xf>
    <xf numFmtId="0" fontId="29" fillId="0" borderId="0" xfId="61" applyFont="1" applyFill="1" applyAlignment="1">
      <alignment vertical="top"/>
      <protection/>
    </xf>
    <xf numFmtId="0" fontId="27" fillId="0" borderId="0" xfId="61" applyFont="1" applyFill="1" applyAlignment="1">
      <alignment horizontal="center" vertical="center" wrapText="1"/>
      <protection/>
    </xf>
    <xf numFmtId="0" fontId="11" fillId="0" borderId="17" xfId="61" applyFont="1" applyFill="1" applyBorder="1" applyAlignment="1">
      <alignment horizontal="center" vertical="center" wrapText="1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0" fontId="31" fillId="0" borderId="0" xfId="61" applyFont="1" applyFill="1" applyAlignment="1">
      <alignment horizontal="center" vertical="center" wrapText="1"/>
      <protection/>
    </xf>
    <xf numFmtId="0" fontId="18" fillId="0" borderId="17" xfId="61" applyFont="1" applyFill="1" applyBorder="1" applyAlignment="1">
      <alignment horizontal="center" vertical="center" wrapText="1"/>
      <protection/>
    </xf>
    <xf numFmtId="0" fontId="18" fillId="0" borderId="0" xfId="61" applyFont="1" applyFill="1" applyAlignment="1">
      <alignment vertical="center" wrapText="1"/>
      <protection/>
    </xf>
    <xf numFmtId="0" fontId="31" fillId="0" borderId="0" xfId="61" applyFont="1" applyFill="1" applyAlignment="1">
      <alignment vertical="center"/>
      <protection/>
    </xf>
    <xf numFmtId="0" fontId="5" fillId="0" borderId="17" xfId="61" applyFont="1" applyFill="1" applyBorder="1" applyAlignment="1">
      <alignment vertical="center"/>
      <protection/>
    </xf>
    <xf numFmtId="3" fontId="30" fillId="0" borderId="17" xfId="55" applyNumberFormat="1" applyFont="1" applyFill="1" applyBorder="1" applyAlignment="1" applyProtection="1">
      <alignment horizontal="center" vertical="center"/>
      <protection locked="0"/>
    </xf>
    <xf numFmtId="3" fontId="5" fillId="0" borderId="17" xfId="61" applyNumberFormat="1" applyFont="1" applyFill="1" applyBorder="1" applyAlignment="1">
      <alignment horizontal="center" vertical="center"/>
      <protection/>
    </xf>
    <xf numFmtId="0" fontId="11" fillId="0" borderId="0" xfId="61" applyFont="1" applyFill="1">
      <alignment/>
      <protection/>
    </xf>
    <xf numFmtId="0" fontId="11" fillId="0" borderId="0" xfId="61" applyFont="1" applyFill="1" applyAlignment="1">
      <alignment horizontal="center" vertical="top"/>
      <protection/>
    </xf>
    <xf numFmtId="0" fontId="29" fillId="0" borderId="0" xfId="61" applyFont="1" applyFill="1">
      <alignment/>
      <protection/>
    </xf>
    <xf numFmtId="0" fontId="11" fillId="0" borderId="0" xfId="58" applyFont="1" applyFill="1">
      <alignment/>
      <protection/>
    </xf>
    <xf numFmtId="0" fontId="2" fillId="0" borderId="0" xfId="61" applyFont="1" applyFill="1" applyAlignment="1">
      <alignment horizontal="center" vertical="center" wrapText="1"/>
      <protection/>
    </xf>
    <xf numFmtId="0" fontId="28" fillId="0" borderId="0" xfId="61" applyFont="1" applyFill="1" applyAlignment="1">
      <alignment horizontal="center"/>
      <protection/>
    </xf>
    <xf numFmtId="3" fontId="22" fillId="0" borderId="17" xfId="53" applyNumberFormat="1" applyFont="1" applyFill="1" applyBorder="1" applyAlignment="1">
      <alignment horizontal="center" vertical="center" wrapText="1"/>
      <protection/>
    </xf>
    <xf numFmtId="3" fontId="22" fillId="0" borderId="17" xfId="60" applyNumberFormat="1" applyFont="1" applyFill="1" applyBorder="1" applyAlignment="1">
      <alignment horizontal="center" vertical="center" wrapText="1"/>
      <protection/>
    </xf>
    <xf numFmtId="3" fontId="22" fillId="0" borderId="17" xfId="56" applyNumberFormat="1" applyFont="1" applyFill="1" applyBorder="1" applyAlignment="1">
      <alignment horizontal="center" vertical="center" wrapText="1"/>
      <protection/>
    </xf>
    <xf numFmtId="180" fontId="25" fillId="0" borderId="17" xfId="56" applyNumberFormat="1" applyFont="1" applyFill="1" applyBorder="1" applyAlignment="1">
      <alignment horizontal="center" vertical="center" wrapText="1"/>
      <protection/>
    </xf>
    <xf numFmtId="3" fontId="22" fillId="0" borderId="17" xfId="56" applyNumberFormat="1" applyFont="1" applyFill="1" applyBorder="1" applyAlignment="1">
      <alignment horizontal="center" vertical="center" wrapText="1"/>
      <protection/>
    </xf>
    <xf numFmtId="0" fontId="5" fillId="0" borderId="17" xfId="61" applyFont="1" applyFill="1" applyBorder="1">
      <alignment/>
      <protection/>
    </xf>
    <xf numFmtId="1" fontId="50" fillId="7" borderId="18" xfId="0" applyNumberFormat="1" applyFont="1" applyFill="1" applyBorder="1" applyAlignment="1">
      <alignment horizontal="center" vertical="center"/>
    </xf>
    <xf numFmtId="0" fontId="27" fillId="7" borderId="17" xfId="61" applyFont="1" applyFill="1" applyBorder="1" applyAlignment="1">
      <alignment horizontal="left" vertical="center"/>
      <protection/>
    </xf>
    <xf numFmtId="181" fontId="50" fillId="7" borderId="18" xfId="0" applyNumberFormat="1" applyFont="1" applyFill="1" applyBorder="1" applyAlignment="1">
      <alignment horizontal="center" vertical="center"/>
    </xf>
    <xf numFmtId="181" fontId="50" fillId="7" borderId="17" xfId="0" applyNumberFormat="1" applyFont="1" applyFill="1" applyBorder="1" applyAlignment="1">
      <alignment horizontal="center" vertical="center"/>
    </xf>
    <xf numFmtId="181" fontId="51" fillId="0" borderId="17" xfId="0" applyNumberFormat="1" applyFont="1" applyFill="1" applyBorder="1" applyAlignment="1">
      <alignment horizontal="center" vertical="center"/>
    </xf>
    <xf numFmtId="3" fontId="30" fillId="0" borderId="17" xfId="54" applyNumberFormat="1" applyFont="1" applyFill="1" applyBorder="1" applyAlignment="1" applyProtection="1">
      <alignment horizontal="center" vertical="center"/>
      <protection/>
    </xf>
    <xf numFmtId="180" fontId="10" fillId="0" borderId="19" xfId="52" applyNumberFormat="1" applyFont="1" applyFill="1" applyBorder="1" applyAlignment="1">
      <alignment horizontal="center" vertical="center"/>
      <protection/>
    </xf>
    <xf numFmtId="180" fontId="10" fillId="0" borderId="20" xfId="52" applyNumberFormat="1" applyFont="1" applyFill="1" applyBorder="1" applyAlignment="1">
      <alignment horizontal="center" vertical="center"/>
      <protection/>
    </xf>
    <xf numFmtId="180" fontId="10" fillId="0" borderId="21" xfId="52" applyNumberFormat="1" applyFont="1" applyFill="1" applyBorder="1" applyAlignment="1">
      <alignment horizontal="center" vertical="center"/>
      <protection/>
    </xf>
    <xf numFmtId="180" fontId="54" fillId="0" borderId="22" xfId="52" applyNumberFormat="1" applyFont="1" applyFill="1" applyBorder="1" applyAlignment="1">
      <alignment horizontal="center" vertical="center"/>
      <protection/>
    </xf>
    <xf numFmtId="180" fontId="10" fillId="0" borderId="22" xfId="52" applyNumberFormat="1" applyFont="1" applyFill="1" applyBorder="1" applyAlignment="1">
      <alignment horizontal="center" vertical="center"/>
      <protection/>
    </xf>
    <xf numFmtId="180" fontId="54" fillId="0" borderId="23" xfId="52" applyNumberFormat="1" applyFont="1" applyFill="1" applyBorder="1" applyAlignment="1">
      <alignment horizontal="center" vertical="center"/>
      <protection/>
    </xf>
    <xf numFmtId="180" fontId="54" fillId="0" borderId="24" xfId="52" applyNumberFormat="1" applyFont="1" applyFill="1" applyBorder="1" applyAlignment="1">
      <alignment horizontal="center" vertical="center"/>
      <protection/>
    </xf>
    <xf numFmtId="180" fontId="54" fillId="0" borderId="17" xfId="52" applyNumberFormat="1" applyFont="1" applyFill="1" applyBorder="1" applyAlignment="1">
      <alignment horizontal="center" vertical="center"/>
      <protection/>
    </xf>
    <xf numFmtId="180" fontId="54" fillId="0" borderId="25" xfId="52" applyNumberFormat="1" applyFont="1" applyFill="1" applyBorder="1" applyAlignment="1">
      <alignment horizontal="center" vertical="center"/>
      <protection/>
    </xf>
    <xf numFmtId="180" fontId="10" fillId="0" borderId="24" xfId="52" applyNumberFormat="1" applyFont="1" applyFill="1" applyBorder="1" applyAlignment="1">
      <alignment horizontal="center" vertical="center"/>
      <protection/>
    </xf>
    <xf numFmtId="180" fontId="10" fillId="0" borderId="17" xfId="52" applyNumberFormat="1" applyFont="1" applyFill="1" applyBorder="1" applyAlignment="1">
      <alignment horizontal="center" vertical="center"/>
      <protection/>
    </xf>
    <xf numFmtId="180" fontId="54" fillId="0" borderId="26" xfId="52" applyNumberFormat="1" applyFont="1" applyFill="1" applyBorder="1" applyAlignment="1">
      <alignment horizontal="center" vertical="center"/>
      <protection/>
    </xf>
    <xf numFmtId="180" fontId="54" fillId="0" borderId="27" xfId="52" applyNumberFormat="1" applyFont="1" applyFill="1" applyBorder="1" applyAlignment="1">
      <alignment horizontal="center" vertical="center"/>
      <protection/>
    </xf>
    <xf numFmtId="180" fontId="54" fillId="0" borderId="11" xfId="52" applyNumberFormat="1" applyFont="1" applyFill="1" applyBorder="1" applyAlignment="1">
      <alignment horizontal="center" vertical="center"/>
      <protection/>
    </xf>
    <xf numFmtId="180" fontId="54" fillId="0" borderId="12" xfId="52" applyNumberFormat="1" applyFont="1" applyFill="1" applyBorder="1" applyAlignment="1">
      <alignment horizontal="center" vertical="center"/>
      <protection/>
    </xf>
    <xf numFmtId="180" fontId="10" fillId="0" borderId="28" xfId="52" applyNumberFormat="1" applyFont="1" applyFill="1" applyBorder="1" applyAlignment="1">
      <alignment horizontal="center" vertical="center"/>
      <protection/>
    </xf>
    <xf numFmtId="180" fontId="10" fillId="0" borderId="29" xfId="52" applyNumberFormat="1" applyFont="1" applyFill="1" applyBorder="1" applyAlignment="1">
      <alignment horizontal="center" vertical="center"/>
      <protection/>
    </xf>
    <xf numFmtId="180" fontId="54" fillId="0" borderId="30" xfId="52" applyNumberFormat="1" applyFont="1" applyFill="1" applyBorder="1" applyAlignment="1">
      <alignment horizontal="center" vertical="center"/>
      <protection/>
    </xf>
    <xf numFmtId="180" fontId="10" fillId="0" borderId="30" xfId="52" applyNumberFormat="1" applyFont="1" applyFill="1" applyBorder="1" applyAlignment="1">
      <alignment horizontal="center" vertical="center"/>
      <protection/>
    </xf>
    <xf numFmtId="180" fontId="54" fillId="0" borderId="31" xfId="52" applyNumberFormat="1" applyFont="1" applyFill="1" applyBorder="1" applyAlignment="1">
      <alignment horizontal="center" vertical="center"/>
      <protection/>
    </xf>
    <xf numFmtId="0" fontId="17" fillId="0" borderId="0" xfId="59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9" fillId="0" borderId="32" xfId="52" applyFont="1" applyBorder="1" applyAlignment="1">
      <alignment horizontal="center" vertical="center" wrapText="1"/>
      <protection/>
    </xf>
    <xf numFmtId="0" fontId="9" fillId="0" borderId="33" xfId="52" applyFont="1" applyBorder="1" applyAlignment="1">
      <alignment horizontal="center" vertical="center" wrapText="1"/>
      <protection/>
    </xf>
    <xf numFmtId="0" fontId="10" fillId="0" borderId="34" xfId="52" applyFont="1" applyFill="1" applyBorder="1" applyAlignment="1">
      <alignment horizontal="center" vertical="center" wrapText="1"/>
      <protection/>
    </xf>
    <xf numFmtId="0" fontId="10" fillId="0" borderId="35" xfId="52" applyFont="1" applyFill="1" applyBorder="1" applyAlignment="1">
      <alignment horizontal="center" vertical="center" wrapText="1"/>
      <protection/>
    </xf>
    <xf numFmtId="0" fontId="10" fillId="0" borderId="21" xfId="52" applyFont="1" applyBorder="1" applyAlignment="1">
      <alignment horizontal="center" vertical="center"/>
      <protection/>
    </xf>
    <xf numFmtId="0" fontId="10" fillId="0" borderId="22" xfId="52" applyFont="1" applyBorder="1" applyAlignment="1">
      <alignment horizontal="center" vertical="center"/>
      <protection/>
    </xf>
    <xf numFmtId="0" fontId="10" fillId="0" borderId="23" xfId="52" applyFont="1" applyBorder="1" applyAlignment="1">
      <alignment horizontal="center" vertical="center"/>
      <protection/>
    </xf>
    <xf numFmtId="0" fontId="19" fillId="0" borderId="0" xfId="56" applyFont="1" applyFill="1" applyAlignment="1">
      <alignment horizontal="right" vertical="top"/>
      <protection/>
    </xf>
    <xf numFmtId="0" fontId="20" fillId="0" borderId="0" xfId="56" applyFont="1" applyAlignment="1">
      <alignment horizontal="center" vertical="top" wrapText="1"/>
      <protection/>
    </xf>
    <xf numFmtId="0" fontId="20" fillId="0" borderId="0" xfId="60" applyFont="1" applyFill="1" applyAlignment="1">
      <alignment horizontal="center" vertical="top" wrapText="1"/>
      <protection/>
    </xf>
    <xf numFmtId="0" fontId="21" fillId="0" borderId="0" xfId="60" applyFont="1" applyFill="1" applyAlignment="1">
      <alignment horizontal="center" vertical="top" wrapText="1"/>
      <protection/>
    </xf>
    <xf numFmtId="0" fontId="22" fillId="0" borderId="10" xfId="60" applyFont="1" applyFill="1" applyBorder="1" applyAlignment="1">
      <alignment horizontal="center" vertical="center" wrapText="1"/>
      <protection/>
    </xf>
    <xf numFmtId="0" fontId="22" fillId="0" borderId="36" xfId="60" applyFont="1" applyFill="1" applyBorder="1" applyAlignment="1">
      <alignment horizontal="center" vertical="center" wrapText="1"/>
      <protection/>
    </xf>
    <xf numFmtId="0" fontId="22" fillId="0" borderId="37" xfId="60" applyFont="1" applyFill="1" applyBorder="1" applyAlignment="1">
      <alignment horizontal="center" vertical="center" wrapText="1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0" fontId="22" fillId="0" borderId="38" xfId="53" applyFont="1" applyFill="1" applyBorder="1" applyAlignment="1">
      <alignment horizontal="center" vertical="center" wrapText="1"/>
      <protection/>
    </xf>
    <xf numFmtId="0" fontId="22" fillId="0" borderId="39" xfId="53" applyFont="1" applyFill="1" applyBorder="1" applyAlignment="1">
      <alignment horizontal="center" vertical="center" wrapText="1"/>
      <protection/>
    </xf>
    <xf numFmtId="0" fontId="22" fillId="0" borderId="17" xfId="56" applyFont="1" applyBorder="1" applyAlignment="1">
      <alignment horizontal="center" vertical="center" wrapText="1"/>
      <protection/>
    </xf>
    <xf numFmtId="0" fontId="23" fillId="0" borderId="38" xfId="56" applyFont="1" applyBorder="1" applyAlignment="1">
      <alignment horizontal="center" vertical="center" wrapText="1"/>
      <protection/>
    </xf>
    <xf numFmtId="0" fontId="23" fillId="0" borderId="39" xfId="56" applyFont="1" applyBorder="1" applyAlignment="1">
      <alignment horizontal="center" vertical="center" wrapText="1"/>
      <protection/>
    </xf>
    <xf numFmtId="0" fontId="5" fillId="0" borderId="17" xfId="61" applyFont="1" applyFill="1" applyBorder="1" applyAlignment="1">
      <alignment horizontal="center" vertical="center" wrapText="1"/>
      <protection/>
    </xf>
    <xf numFmtId="0" fontId="27" fillId="0" borderId="17" xfId="61" applyFont="1" applyFill="1" applyBorder="1" applyAlignment="1">
      <alignment horizontal="center" vertical="center" wrapText="1"/>
      <protection/>
    </xf>
    <xf numFmtId="1" fontId="32" fillId="0" borderId="40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41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42" xfId="54" applyNumberFormat="1" applyFont="1" applyFill="1" applyBorder="1" applyAlignment="1" applyProtection="1">
      <alignment horizontal="center" vertical="center" wrapText="1"/>
      <protection locked="0"/>
    </xf>
    <xf numFmtId="1" fontId="32" fillId="0" borderId="40" xfId="55" applyNumberFormat="1" applyFont="1" applyFill="1" applyBorder="1" applyAlignment="1" applyProtection="1">
      <alignment horizontal="center" vertical="center" wrapText="1"/>
      <protection/>
    </xf>
    <xf numFmtId="1" fontId="32" fillId="0" borderId="41" xfId="55" applyNumberFormat="1" applyFont="1" applyFill="1" applyBorder="1" applyAlignment="1" applyProtection="1">
      <alignment horizontal="center" vertical="center" wrapText="1"/>
      <protection/>
    </xf>
    <xf numFmtId="1" fontId="32" fillId="0" borderId="42" xfId="55" applyNumberFormat="1" applyFont="1" applyFill="1" applyBorder="1" applyAlignment="1" applyProtection="1">
      <alignment horizontal="center" vertical="center" wrapText="1"/>
      <protection/>
    </xf>
    <xf numFmtId="0" fontId="52" fillId="0" borderId="0" xfId="61" applyFont="1" applyFill="1" applyAlignment="1">
      <alignment horizontal="center" vertical="center" wrapText="1"/>
      <protection/>
    </xf>
    <xf numFmtId="0" fontId="53" fillId="0" borderId="0" xfId="61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TБЛ-12~1" xfId="57"/>
    <cellStyle name="Обычный_АктЗах_5%квот Оксана" xfId="58"/>
    <cellStyle name="Обычный_Иванова_1.03.05 2" xfId="59"/>
    <cellStyle name="Обычный_Перевірка_Молодь_до 18 років" xfId="60"/>
    <cellStyle name="Обычный_Табл. 3.1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zoomScalePageLayoutView="0" workbookViewId="0" topLeftCell="A1">
      <selection activeCell="D20" sqref="D20"/>
    </sheetView>
  </sheetViews>
  <sheetFormatPr defaultColWidth="7.8515625" defaultRowHeight="15"/>
  <cols>
    <col min="1" max="1" width="34.28125" style="1" customWidth="1"/>
    <col min="2" max="3" width="15.00390625" style="21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91" t="s">
        <v>75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92"/>
      <c r="B3" s="94" t="s">
        <v>0</v>
      </c>
      <c r="C3" s="95"/>
      <c r="D3" s="96" t="s">
        <v>1</v>
      </c>
      <c r="E3" s="97"/>
      <c r="F3" s="97"/>
      <c r="G3" s="98"/>
      <c r="H3" s="96" t="s">
        <v>2</v>
      </c>
      <c r="I3" s="97"/>
      <c r="J3" s="97"/>
      <c r="K3" s="98"/>
    </row>
    <row r="4" spans="1:11" s="6" customFormat="1" ht="40.5" customHeight="1" thickBot="1">
      <c r="A4" s="93"/>
      <c r="B4" s="7" t="s">
        <v>73</v>
      </c>
      <c r="C4" s="7" t="s">
        <v>68</v>
      </c>
      <c r="D4" s="9" t="s">
        <v>73</v>
      </c>
      <c r="E4" s="8" t="s">
        <v>3</v>
      </c>
      <c r="F4" s="9" t="s">
        <v>68</v>
      </c>
      <c r="G4" s="10" t="s">
        <v>3</v>
      </c>
      <c r="H4" s="9" t="s">
        <v>73</v>
      </c>
      <c r="I4" s="8" t="s">
        <v>3</v>
      </c>
      <c r="J4" s="9" t="s">
        <v>68</v>
      </c>
      <c r="K4" s="10" t="s">
        <v>3</v>
      </c>
    </row>
    <row r="5" spans="1:11" s="6" customFormat="1" ht="65.25" customHeight="1" thickTop="1">
      <c r="A5" s="11" t="s">
        <v>4</v>
      </c>
      <c r="B5" s="70">
        <v>729.8</v>
      </c>
      <c r="C5" s="71">
        <v>717.4</v>
      </c>
      <c r="D5" s="72">
        <v>384.9</v>
      </c>
      <c r="E5" s="73">
        <f>ROUND(D5/B5*100,1)</f>
        <v>52.7</v>
      </c>
      <c r="F5" s="74">
        <v>380.5</v>
      </c>
      <c r="G5" s="75">
        <f>ROUND(F5/C5*100,1)</f>
        <v>53</v>
      </c>
      <c r="H5" s="72">
        <v>344.9</v>
      </c>
      <c r="I5" s="73">
        <f>100-E5</f>
        <v>47.3</v>
      </c>
      <c r="J5" s="74">
        <v>336.9</v>
      </c>
      <c r="K5" s="75">
        <f>100-G5</f>
        <v>47</v>
      </c>
    </row>
    <row r="6" spans="1:11" s="6" customFormat="1" ht="49.5" customHeight="1">
      <c r="A6" s="12" t="s">
        <v>5</v>
      </c>
      <c r="B6" s="76">
        <v>62.8</v>
      </c>
      <c r="C6" s="76">
        <v>61.9</v>
      </c>
      <c r="D6" s="76">
        <v>62.9</v>
      </c>
      <c r="E6" s="77" t="s">
        <v>6</v>
      </c>
      <c r="F6" s="77">
        <v>62.4</v>
      </c>
      <c r="G6" s="78" t="s">
        <v>6</v>
      </c>
      <c r="H6" s="76">
        <v>62.6</v>
      </c>
      <c r="I6" s="77" t="s">
        <v>7</v>
      </c>
      <c r="J6" s="77">
        <v>61.4</v>
      </c>
      <c r="K6" s="78" t="s">
        <v>6</v>
      </c>
    </row>
    <row r="7" spans="1:11" s="6" customFormat="1" ht="54" customHeight="1">
      <c r="A7" s="13" t="s">
        <v>8</v>
      </c>
      <c r="B7" s="79">
        <v>658.8</v>
      </c>
      <c r="C7" s="79">
        <v>640.9</v>
      </c>
      <c r="D7" s="79">
        <v>345.1</v>
      </c>
      <c r="E7" s="77">
        <f>ROUND(D7/B7*100,1)</f>
        <v>52.4</v>
      </c>
      <c r="F7" s="80">
        <v>333.9</v>
      </c>
      <c r="G7" s="78">
        <f>ROUND(F7/C7*100,1)</f>
        <v>52.1</v>
      </c>
      <c r="H7" s="79">
        <v>313.7</v>
      </c>
      <c r="I7" s="77">
        <f>100-E7</f>
        <v>47.6</v>
      </c>
      <c r="J7" s="80">
        <v>307</v>
      </c>
      <c r="K7" s="78">
        <f>100-G7</f>
        <v>47.9</v>
      </c>
    </row>
    <row r="8" spans="1:11" s="6" customFormat="1" ht="37.5" customHeight="1">
      <c r="A8" s="14" t="s">
        <v>9</v>
      </c>
      <c r="B8" s="76">
        <v>56.6</v>
      </c>
      <c r="C8" s="76">
        <v>55.3</v>
      </c>
      <c r="D8" s="76">
        <v>56.4</v>
      </c>
      <c r="E8" s="77" t="s">
        <v>6</v>
      </c>
      <c r="F8" s="77">
        <v>54.7</v>
      </c>
      <c r="G8" s="78" t="s">
        <v>6</v>
      </c>
      <c r="H8" s="76">
        <v>57</v>
      </c>
      <c r="I8" s="77" t="s">
        <v>6</v>
      </c>
      <c r="J8" s="77">
        <v>55.9</v>
      </c>
      <c r="K8" s="78" t="s">
        <v>6</v>
      </c>
    </row>
    <row r="9" spans="1:11" s="6" customFormat="1" ht="68.25" customHeight="1">
      <c r="A9" s="13" t="s">
        <v>10</v>
      </c>
      <c r="B9" s="79">
        <v>71</v>
      </c>
      <c r="C9" s="79">
        <v>76.5</v>
      </c>
      <c r="D9" s="79">
        <v>39.8</v>
      </c>
      <c r="E9" s="77">
        <f>ROUND(D9/B9*100,1)</f>
        <v>56.1</v>
      </c>
      <c r="F9" s="80">
        <v>46.6</v>
      </c>
      <c r="G9" s="78">
        <f>ROUND(F9/C9*100,1)</f>
        <v>60.9</v>
      </c>
      <c r="H9" s="79">
        <v>31.2</v>
      </c>
      <c r="I9" s="77">
        <f>100-E9</f>
        <v>43.9</v>
      </c>
      <c r="J9" s="80">
        <v>29.9</v>
      </c>
      <c r="K9" s="78">
        <f>100-G9</f>
        <v>39.1</v>
      </c>
    </row>
    <row r="10" spans="1:11" s="6" customFormat="1" ht="48.75" customHeight="1" thickBot="1">
      <c r="A10" s="15" t="s">
        <v>11</v>
      </c>
      <c r="B10" s="81">
        <v>9.7</v>
      </c>
      <c r="C10" s="82">
        <v>10.7</v>
      </c>
      <c r="D10" s="82">
        <v>10.3</v>
      </c>
      <c r="E10" s="83" t="s">
        <v>6</v>
      </c>
      <c r="F10" s="83">
        <v>12.2</v>
      </c>
      <c r="G10" s="84" t="s">
        <v>6</v>
      </c>
      <c r="H10" s="82">
        <v>9</v>
      </c>
      <c r="I10" s="83" t="s">
        <v>6</v>
      </c>
      <c r="J10" s="83">
        <v>8.9</v>
      </c>
      <c r="K10" s="84" t="s">
        <v>6</v>
      </c>
    </row>
    <row r="11" spans="1:11" s="6" customFormat="1" ht="57.75" customHeight="1" thickBot="1" thickTop="1">
      <c r="A11" s="16" t="s">
        <v>12</v>
      </c>
      <c r="B11" s="85">
        <v>433.2</v>
      </c>
      <c r="C11" s="86">
        <v>441.6</v>
      </c>
      <c r="D11" s="85">
        <v>227.5</v>
      </c>
      <c r="E11" s="87">
        <f>ROUND(D11/B11*100,1)</f>
        <v>52.5</v>
      </c>
      <c r="F11" s="88">
        <v>229.7</v>
      </c>
      <c r="G11" s="89">
        <f>ROUND(F11/C11*100,1)</f>
        <v>52</v>
      </c>
      <c r="H11" s="85">
        <v>205.7</v>
      </c>
      <c r="I11" s="87">
        <f>ROUND(H11/B11*100,1)</f>
        <v>47.5</v>
      </c>
      <c r="J11" s="88">
        <v>211.9</v>
      </c>
      <c r="K11" s="89">
        <f>100-I11</f>
        <v>52.5</v>
      </c>
    </row>
    <row r="12" spans="1:10" s="17" customFormat="1" ht="26.25" customHeight="1" thickTop="1">
      <c r="A12" s="90" t="s">
        <v>74</v>
      </c>
      <c r="B12" s="90"/>
      <c r="C12" s="90"/>
      <c r="D12" s="90"/>
      <c r="E12" s="90"/>
      <c r="F12" s="90"/>
      <c r="G12" s="90"/>
      <c r="H12" s="90"/>
      <c r="I12" s="90"/>
      <c r="J12" s="90"/>
    </row>
    <row r="13" spans="1:10" s="19" customFormat="1" ht="1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ht="15">
      <c r="A14" s="20"/>
    </row>
    <row r="15" ht="15">
      <c r="A15" s="20"/>
    </row>
    <row r="16" ht="15">
      <c r="A16" s="20"/>
    </row>
    <row r="17" ht="15">
      <c r="A17" s="20"/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selection activeCell="A3" sqref="A3:F3"/>
    </sheetView>
  </sheetViews>
  <sheetFormatPr defaultColWidth="8.00390625" defaultRowHeight="15"/>
  <cols>
    <col min="1" max="1" width="76.421875" style="22" customWidth="1"/>
    <col min="2" max="2" width="13.00390625" style="22" customWidth="1"/>
    <col min="3" max="3" width="17.28125" style="36" customWidth="1"/>
    <col min="4" max="4" width="13.00390625" style="36" customWidth="1"/>
    <col min="5" max="5" width="17.140625" style="36" customWidth="1"/>
    <col min="6" max="6" width="12.7109375" style="22" customWidth="1"/>
    <col min="7" max="16384" width="8.00390625" style="22" customWidth="1"/>
  </cols>
  <sheetData>
    <row r="1" spans="3:6" ht="8.25" customHeight="1">
      <c r="C1" s="99"/>
      <c r="D1" s="99"/>
      <c r="E1" s="99"/>
      <c r="F1" s="99"/>
    </row>
    <row r="2" spans="1:6" ht="27" customHeight="1">
      <c r="A2" s="100" t="s">
        <v>36</v>
      </c>
      <c r="B2" s="100"/>
      <c r="C2" s="100"/>
      <c r="D2" s="100"/>
      <c r="E2" s="100"/>
      <c r="F2" s="100"/>
    </row>
    <row r="3" spans="1:6" ht="28.5" customHeight="1">
      <c r="A3" s="101" t="s">
        <v>71</v>
      </c>
      <c r="B3" s="101"/>
      <c r="C3" s="101"/>
      <c r="D3" s="101"/>
      <c r="E3" s="101"/>
      <c r="F3" s="101"/>
    </row>
    <row r="4" spans="1:6" s="23" customFormat="1" ht="33.75" customHeight="1">
      <c r="A4" s="102" t="s">
        <v>13</v>
      </c>
      <c r="B4" s="102"/>
      <c r="C4" s="102"/>
      <c r="D4" s="102"/>
      <c r="E4" s="102"/>
      <c r="F4" s="102"/>
    </row>
    <row r="5" spans="1:6" s="23" customFormat="1" ht="42.75" customHeight="1">
      <c r="A5" s="106" t="s">
        <v>14</v>
      </c>
      <c r="B5" s="107" t="s">
        <v>15</v>
      </c>
      <c r="C5" s="109" t="s">
        <v>16</v>
      </c>
      <c r="D5" s="110" t="s">
        <v>17</v>
      </c>
      <c r="E5" s="109" t="s">
        <v>18</v>
      </c>
      <c r="F5" s="110" t="s">
        <v>19</v>
      </c>
    </row>
    <row r="6" spans="1:6" s="23" customFormat="1" ht="37.5" customHeight="1">
      <c r="A6" s="106"/>
      <c r="B6" s="108"/>
      <c r="C6" s="109" t="s">
        <v>16</v>
      </c>
      <c r="D6" s="111"/>
      <c r="E6" s="109" t="s">
        <v>18</v>
      </c>
      <c r="F6" s="111"/>
    </row>
    <row r="7" spans="1:6" s="26" customFormat="1" ht="18.75" customHeight="1">
      <c r="A7" s="24" t="s">
        <v>20</v>
      </c>
      <c r="B7" s="24">
        <v>1</v>
      </c>
      <c r="C7" s="25">
        <v>2</v>
      </c>
      <c r="D7" s="25">
        <v>3</v>
      </c>
      <c r="E7" s="25">
        <v>4</v>
      </c>
      <c r="F7" s="25">
        <v>5</v>
      </c>
    </row>
    <row r="8" spans="1:6" s="23" customFormat="1" ht="43.5" customHeight="1">
      <c r="A8" s="27" t="s">
        <v>21</v>
      </c>
      <c r="B8" s="59">
        <v>39386</v>
      </c>
      <c r="C8" s="60">
        <v>15564</v>
      </c>
      <c r="D8" s="61">
        <v>39.516579495252124</v>
      </c>
      <c r="E8" s="62">
        <v>23822</v>
      </c>
      <c r="F8" s="28">
        <v>60.483420504747876</v>
      </c>
    </row>
    <row r="9" spans="1:8" s="23" customFormat="1" ht="61.5" customHeight="1">
      <c r="A9" s="29" t="s">
        <v>31</v>
      </c>
      <c r="B9" s="59">
        <v>21169</v>
      </c>
      <c r="C9" s="60">
        <v>8805</v>
      </c>
      <c r="D9" s="61">
        <v>41.59384004912844</v>
      </c>
      <c r="E9" s="62">
        <v>12364</v>
      </c>
      <c r="F9" s="28">
        <v>58.40615995087156</v>
      </c>
      <c r="H9" s="30"/>
    </row>
    <row r="10" spans="1:10" s="23" customFormat="1" ht="45" customHeight="1">
      <c r="A10" s="31" t="s">
        <v>22</v>
      </c>
      <c r="B10" s="59">
        <v>5553</v>
      </c>
      <c r="C10" s="60">
        <v>1365</v>
      </c>
      <c r="D10" s="61">
        <v>24.581307401404644</v>
      </c>
      <c r="E10" s="62">
        <v>4188</v>
      </c>
      <c r="F10" s="28">
        <v>75.41869259859536</v>
      </c>
      <c r="J10" s="30"/>
    </row>
    <row r="11" spans="1:6" s="23" customFormat="1" ht="63" customHeight="1">
      <c r="A11" s="31" t="s">
        <v>32</v>
      </c>
      <c r="B11" s="59">
        <v>4548</v>
      </c>
      <c r="C11" s="60">
        <v>1046</v>
      </c>
      <c r="D11" s="61">
        <v>22.999120492524185</v>
      </c>
      <c r="E11" s="62">
        <v>3502</v>
      </c>
      <c r="F11" s="28">
        <v>77.00087950747582</v>
      </c>
    </row>
    <row r="12" spans="1:7" s="23" customFormat="1" ht="67.5" customHeight="1">
      <c r="A12" s="31" t="s">
        <v>33</v>
      </c>
      <c r="B12" s="59">
        <v>37393</v>
      </c>
      <c r="C12" s="60">
        <v>14642</v>
      </c>
      <c r="D12" s="61">
        <v>39.15706148209558</v>
      </c>
      <c r="E12" s="62">
        <v>22751</v>
      </c>
      <c r="F12" s="28">
        <v>60.84293851790442</v>
      </c>
      <c r="G12" s="30"/>
    </row>
    <row r="13" spans="1:7" s="23" customFormat="1" ht="27" customHeight="1">
      <c r="A13" s="31"/>
      <c r="B13" s="103" t="s">
        <v>72</v>
      </c>
      <c r="C13" s="104"/>
      <c r="D13" s="104"/>
      <c r="E13" s="104"/>
      <c r="F13" s="105"/>
      <c r="G13" s="30"/>
    </row>
    <row r="14" spans="1:7" s="23" customFormat="1" ht="51.75" customHeight="1">
      <c r="A14" s="32" t="s">
        <v>35</v>
      </c>
      <c r="B14" s="59">
        <v>16432</v>
      </c>
      <c r="C14" s="58">
        <v>7065</v>
      </c>
      <c r="D14" s="33">
        <v>42.99537487828628</v>
      </c>
      <c r="E14" s="58">
        <v>9367</v>
      </c>
      <c r="F14" s="34">
        <v>57.00462512171372</v>
      </c>
      <c r="G14" s="30"/>
    </row>
    <row r="15" spans="1:6" s="23" customFormat="1" ht="39.75" customHeight="1">
      <c r="A15" s="32" t="s">
        <v>34</v>
      </c>
      <c r="B15" s="59">
        <v>14191</v>
      </c>
      <c r="C15" s="58">
        <v>5936</v>
      </c>
      <c r="D15" s="33">
        <v>41.82932844760764</v>
      </c>
      <c r="E15" s="58">
        <v>8255</v>
      </c>
      <c r="F15" s="34">
        <v>58.17067155239236</v>
      </c>
    </row>
    <row r="16" spans="1:6" s="23" customFormat="1" ht="15.75" customHeight="1">
      <c r="A16" s="22"/>
      <c r="B16" s="22"/>
      <c r="C16" s="35"/>
      <c r="D16" s="35"/>
      <c r="E16" s="35"/>
      <c r="F16" s="22"/>
    </row>
    <row r="17" ht="15" customHeight="1">
      <c r="E17" s="35"/>
    </row>
  </sheetData>
  <sheetProtection/>
  <mergeCells count="11">
    <mergeCell ref="B13:F13"/>
    <mergeCell ref="A5:A6"/>
    <mergeCell ref="B5:B6"/>
    <mergeCell ref="C5:C6"/>
    <mergeCell ref="D5:D6"/>
    <mergeCell ref="E5:E6"/>
    <mergeCell ref="F5:F6"/>
    <mergeCell ref="C1:F1"/>
    <mergeCell ref="A2:F2"/>
    <mergeCell ref="A3:F3"/>
    <mergeCell ref="A4:F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89"/>
  <sheetViews>
    <sheetView tabSelected="1"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5" sqref="A5:A6"/>
    </sheetView>
  </sheetViews>
  <sheetFormatPr defaultColWidth="9.140625" defaultRowHeight="15"/>
  <cols>
    <col min="1" max="1" width="24.00390625" style="54" customWidth="1"/>
    <col min="2" max="2" width="10.421875" style="54" customWidth="1"/>
    <col min="3" max="3" width="10.8515625" style="54" customWidth="1"/>
    <col min="4" max="4" width="11.140625" style="54" customWidth="1"/>
    <col min="5" max="6" width="10.00390625" style="54" customWidth="1"/>
    <col min="7" max="7" width="11.140625" style="54" customWidth="1"/>
    <col min="8" max="9" width="9.28125" style="54" customWidth="1"/>
    <col min="10" max="10" width="11.57421875" style="54" customWidth="1"/>
    <col min="11" max="11" width="9.28125" style="54" bestFit="1" customWidth="1"/>
    <col min="12" max="12" width="9.28125" style="54" customWidth="1"/>
    <col min="13" max="13" width="10.140625" style="54" customWidth="1"/>
    <col min="14" max="14" width="10.8515625" style="54" customWidth="1"/>
    <col min="15" max="15" width="11.421875" style="54" customWidth="1"/>
    <col min="16" max="16" width="9.28125" style="54" customWidth="1"/>
    <col min="17" max="17" width="10.8515625" style="54" customWidth="1"/>
    <col min="18" max="18" width="11.7109375" style="54" customWidth="1"/>
    <col min="19" max="19" width="11.57421875" style="54" customWidth="1"/>
    <col min="20" max="21" width="10.7109375" style="54" customWidth="1"/>
    <col min="22" max="22" width="11.28125" style="54" customWidth="1"/>
    <col min="23" max="16384" width="9.140625" style="54" customWidth="1"/>
  </cols>
  <sheetData>
    <row r="1" spans="2:22" s="37" customFormat="1" ht="20.25" customHeight="1">
      <c r="B1" s="120" t="s">
        <v>67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56"/>
      <c r="Q1" s="38"/>
      <c r="R1" s="38"/>
      <c r="S1" s="38"/>
      <c r="T1" s="38"/>
      <c r="U1" s="38"/>
      <c r="V1" s="38"/>
    </row>
    <row r="2" spans="2:22" s="37" customFormat="1" ht="16.5" customHeight="1">
      <c r="B2" s="120" t="s">
        <v>70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56"/>
      <c r="Q2" s="38"/>
      <c r="R2" s="38"/>
      <c r="S2" s="38"/>
      <c r="T2" s="38"/>
      <c r="U2" s="38"/>
      <c r="V2" s="38"/>
    </row>
    <row r="3" spans="2:22" s="37" customFormat="1" ht="15.75" customHeight="1">
      <c r="B3" s="121" t="s">
        <v>13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57"/>
      <c r="Q3" s="39"/>
      <c r="R3" s="39"/>
      <c r="S3" s="39"/>
      <c r="T3" s="39"/>
      <c r="U3" s="39"/>
      <c r="V3" s="39"/>
    </row>
    <row r="4" spans="1:22" s="41" customFormat="1" ht="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s="42" customFormat="1" ht="42" customHeight="1">
      <c r="A5" s="112"/>
      <c r="B5" s="113" t="s">
        <v>21</v>
      </c>
      <c r="C5" s="113"/>
      <c r="D5" s="113"/>
      <c r="E5" s="113" t="s">
        <v>30</v>
      </c>
      <c r="F5" s="113"/>
      <c r="G5" s="113"/>
      <c r="H5" s="113" t="s">
        <v>22</v>
      </c>
      <c r="I5" s="113"/>
      <c r="J5" s="113"/>
      <c r="K5" s="113" t="s">
        <v>23</v>
      </c>
      <c r="L5" s="113"/>
      <c r="M5" s="113"/>
      <c r="N5" s="113" t="s">
        <v>24</v>
      </c>
      <c r="O5" s="113"/>
      <c r="P5" s="113"/>
      <c r="Q5" s="114" t="s">
        <v>25</v>
      </c>
      <c r="R5" s="115"/>
      <c r="S5" s="116"/>
      <c r="T5" s="117" t="s">
        <v>26</v>
      </c>
      <c r="U5" s="118"/>
      <c r="V5" s="119"/>
    </row>
    <row r="6" spans="1:22" s="45" customFormat="1" ht="49.5" customHeight="1">
      <c r="A6" s="112"/>
      <c r="B6" s="43" t="s">
        <v>15</v>
      </c>
      <c r="C6" s="44" t="s">
        <v>27</v>
      </c>
      <c r="D6" s="44" t="s">
        <v>28</v>
      </c>
      <c r="E6" s="43" t="s">
        <v>15</v>
      </c>
      <c r="F6" s="44" t="s">
        <v>27</v>
      </c>
      <c r="G6" s="44" t="s">
        <v>28</v>
      </c>
      <c r="H6" s="43" t="s">
        <v>15</v>
      </c>
      <c r="I6" s="44" t="s">
        <v>27</v>
      </c>
      <c r="J6" s="44" t="s">
        <v>28</v>
      </c>
      <c r="K6" s="43" t="s">
        <v>15</v>
      </c>
      <c r="L6" s="44" t="s">
        <v>27</v>
      </c>
      <c r="M6" s="44" t="s">
        <v>28</v>
      </c>
      <c r="N6" s="43" t="s">
        <v>15</v>
      </c>
      <c r="O6" s="44" t="s">
        <v>27</v>
      </c>
      <c r="P6" s="44" t="s">
        <v>28</v>
      </c>
      <c r="Q6" s="43" t="s">
        <v>15</v>
      </c>
      <c r="R6" s="44" t="s">
        <v>27</v>
      </c>
      <c r="S6" s="44" t="s">
        <v>28</v>
      </c>
      <c r="T6" s="43" t="s">
        <v>15</v>
      </c>
      <c r="U6" s="44" t="s">
        <v>27</v>
      </c>
      <c r="V6" s="44" t="s">
        <v>28</v>
      </c>
    </row>
    <row r="7" spans="1:22" s="47" customFormat="1" ht="11.25" customHeight="1">
      <c r="A7" s="46" t="s">
        <v>29</v>
      </c>
      <c r="B7" s="46">
        <v>1</v>
      </c>
      <c r="C7" s="46"/>
      <c r="D7" s="46"/>
      <c r="E7" s="46">
        <v>1</v>
      </c>
      <c r="F7" s="46"/>
      <c r="G7" s="46"/>
      <c r="H7" s="46">
        <v>4</v>
      </c>
      <c r="I7" s="46"/>
      <c r="J7" s="46"/>
      <c r="K7" s="46">
        <v>7</v>
      </c>
      <c r="L7" s="46"/>
      <c r="M7" s="46"/>
      <c r="N7" s="46">
        <v>10</v>
      </c>
      <c r="O7" s="46"/>
      <c r="P7" s="46"/>
      <c r="Q7" s="46">
        <v>13</v>
      </c>
      <c r="R7" s="46"/>
      <c r="S7" s="46"/>
      <c r="T7" s="46">
        <v>16</v>
      </c>
      <c r="U7" s="46"/>
      <c r="V7" s="46"/>
    </row>
    <row r="8" spans="1:22" s="48" customFormat="1" ht="25.5" customHeight="1">
      <c r="A8" s="65" t="s">
        <v>66</v>
      </c>
      <c r="B8" s="64">
        <v>39386</v>
      </c>
      <c r="C8" s="67">
        <v>39.516579495252124</v>
      </c>
      <c r="D8" s="66">
        <v>60.483420504747876</v>
      </c>
      <c r="E8" s="64">
        <v>21169</v>
      </c>
      <c r="F8" s="67">
        <v>41.59384004912844</v>
      </c>
      <c r="G8" s="67">
        <v>58.40615995087156</v>
      </c>
      <c r="H8" s="64">
        <v>5553</v>
      </c>
      <c r="I8" s="67">
        <v>24.581307401404644</v>
      </c>
      <c r="J8" s="66">
        <v>75.41869259859536</v>
      </c>
      <c r="K8" s="64">
        <v>4548</v>
      </c>
      <c r="L8" s="67">
        <v>22.999120492524185</v>
      </c>
      <c r="M8" s="67">
        <v>77.00087950747582</v>
      </c>
      <c r="N8" s="64">
        <v>37393</v>
      </c>
      <c r="O8" s="67">
        <v>39.15706148209558</v>
      </c>
      <c r="P8" s="67">
        <v>60.84293851790442</v>
      </c>
      <c r="Q8" s="64">
        <v>16432</v>
      </c>
      <c r="R8" s="67">
        <v>42.99537487828628</v>
      </c>
      <c r="S8" s="67">
        <v>57.00462512171372</v>
      </c>
      <c r="T8" s="64">
        <v>14191</v>
      </c>
      <c r="U8" s="67">
        <v>41.82932844760764</v>
      </c>
      <c r="V8" s="67">
        <v>58.17067155239236</v>
      </c>
    </row>
    <row r="9" spans="1:22" s="52" customFormat="1" ht="18.75" customHeight="1">
      <c r="A9" s="49" t="s">
        <v>37</v>
      </c>
      <c r="B9" s="50">
        <v>2418</v>
      </c>
      <c r="C9" s="68">
        <v>37.593052109181144</v>
      </c>
      <c r="D9" s="68">
        <v>62.406947890818856</v>
      </c>
      <c r="E9" s="51">
        <v>571</v>
      </c>
      <c r="F9" s="68">
        <v>43.78283712784589</v>
      </c>
      <c r="G9" s="68">
        <v>56.21716287215411</v>
      </c>
      <c r="H9" s="51">
        <v>95</v>
      </c>
      <c r="I9" s="68">
        <v>15.789473684210535</v>
      </c>
      <c r="J9" s="68">
        <v>84.21052631578947</v>
      </c>
      <c r="K9" s="51">
        <v>194</v>
      </c>
      <c r="L9" s="68">
        <v>29.381443298969074</v>
      </c>
      <c r="M9" s="68">
        <v>70.61855670103093</v>
      </c>
      <c r="N9" s="51">
        <v>2185</v>
      </c>
      <c r="O9" s="68">
        <v>37.116704805492</v>
      </c>
      <c r="P9" s="68">
        <v>62.883295194508</v>
      </c>
      <c r="Q9" s="69">
        <v>1281</v>
      </c>
      <c r="R9" s="68">
        <v>37.23653395784543</v>
      </c>
      <c r="S9" s="68">
        <v>62.76346604215457</v>
      </c>
      <c r="T9" s="69">
        <v>1146</v>
      </c>
      <c r="U9" s="68">
        <v>35.95113438045375</v>
      </c>
      <c r="V9" s="68">
        <v>64.04886561954625</v>
      </c>
    </row>
    <row r="10" spans="1:22" s="53" customFormat="1" ht="18.75" customHeight="1">
      <c r="A10" s="49" t="s">
        <v>38</v>
      </c>
      <c r="B10" s="50">
        <v>1485</v>
      </c>
      <c r="C10" s="68">
        <v>19.52861952861953</v>
      </c>
      <c r="D10" s="68">
        <v>80.47138047138047</v>
      </c>
      <c r="E10" s="51">
        <v>696</v>
      </c>
      <c r="F10" s="68">
        <v>13.362068965517238</v>
      </c>
      <c r="G10" s="68">
        <v>86.63793103448276</v>
      </c>
      <c r="H10" s="51">
        <v>221</v>
      </c>
      <c r="I10" s="68">
        <v>1.8099547511312295</v>
      </c>
      <c r="J10" s="68">
        <v>98.19004524886877</v>
      </c>
      <c r="K10" s="51">
        <v>240</v>
      </c>
      <c r="L10" s="68">
        <v>4.583333333333329</v>
      </c>
      <c r="M10" s="68">
        <v>95.41666666666667</v>
      </c>
      <c r="N10" s="51">
        <v>1395</v>
      </c>
      <c r="O10" s="68">
        <v>18.853046594982075</v>
      </c>
      <c r="P10" s="68">
        <v>81.14695340501792</v>
      </c>
      <c r="Q10" s="69">
        <v>550</v>
      </c>
      <c r="R10" s="68">
        <v>27.090909090909093</v>
      </c>
      <c r="S10" s="68">
        <v>72.9090909090909</v>
      </c>
      <c r="T10" s="69">
        <v>477</v>
      </c>
      <c r="U10" s="68">
        <v>27.04402515723271</v>
      </c>
      <c r="V10" s="68">
        <v>72.95597484276729</v>
      </c>
    </row>
    <row r="11" spans="1:22" s="52" customFormat="1" ht="18.75" customHeight="1">
      <c r="A11" s="49" t="s">
        <v>39</v>
      </c>
      <c r="B11" s="50">
        <v>1036</v>
      </c>
      <c r="C11" s="68">
        <v>58.397683397683394</v>
      </c>
      <c r="D11" s="68">
        <v>41.602316602316606</v>
      </c>
      <c r="E11" s="51">
        <v>695</v>
      </c>
      <c r="F11" s="68">
        <v>56.115107913669064</v>
      </c>
      <c r="G11" s="68">
        <v>43.884892086330936</v>
      </c>
      <c r="H11" s="51">
        <v>184</v>
      </c>
      <c r="I11" s="68">
        <v>35.326086956521735</v>
      </c>
      <c r="J11" s="68">
        <v>64.67391304347827</v>
      </c>
      <c r="K11" s="51">
        <v>180</v>
      </c>
      <c r="L11" s="68">
        <v>26.66666666666667</v>
      </c>
      <c r="M11" s="68">
        <v>73.33333333333333</v>
      </c>
      <c r="N11" s="51">
        <v>1017</v>
      </c>
      <c r="O11" s="68">
        <v>58.30875122910521</v>
      </c>
      <c r="P11" s="68">
        <v>41.69124877089479</v>
      </c>
      <c r="Q11" s="69">
        <v>449</v>
      </c>
      <c r="R11" s="68">
        <v>61.469933184855236</v>
      </c>
      <c r="S11" s="68">
        <v>38.530066815144764</v>
      </c>
      <c r="T11" s="69">
        <v>374</v>
      </c>
      <c r="U11" s="68">
        <v>60.962566844919785</v>
      </c>
      <c r="V11" s="68">
        <v>39.037433155080215</v>
      </c>
    </row>
    <row r="12" spans="1:22" s="52" customFormat="1" ht="18.75" customHeight="1">
      <c r="A12" s="49" t="s">
        <v>40</v>
      </c>
      <c r="B12" s="50">
        <v>1599</v>
      </c>
      <c r="C12" s="68">
        <v>42.901813633520945</v>
      </c>
      <c r="D12" s="68">
        <v>57.098186366479055</v>
      </c>
      <c r="E12" s="51">
        <v>1194</v>
      </c>
      <c r="F12" s="68">
        <v>39.028475711892796</v>
      </c>
      <c r="G12" s="68">
        <v>60.971524288107204</v>
      </c>
      <c r="H12" s="51">
        <v>311</v>
      </c>
      <c r="I12" s="68">
        <v>30.54662379421221</v>
      </c>
      <c r="J12" s="68">
        <v>69.45337620578779</v>
      </c>
      <c r="K12" s="51">
        <v>334</v>
      </c>
      <c r="L12" s="68">
        <v>12.874251497005986</v>
      </c>
      <c r="M12" s="68">
        <v>87.12574850299401</v>
      </c>
      <c r="N12" s="51">
        <v>1545</v>
      </c>
      <c r="O12" s="68">
        <v>43.042071197411005</v>
      </c>
      <c r="P12" s="68">
        <v>56.957928802588995</v>
      </c>
      <c r="Q12" s="69">
        <v>629</v>
      </c>
      <c r="R12" s="68">
        <v>48.330683624801274</v>
      </c>
      <c r="S12" s="68">
        <v>51.669316375198726</v>
      </c>
      <c r="T12" s="69">
        <v>554</v>
      </c>
      <c r="U12" s="68">
        <v>47.65342960288809</v>
      </c>
      <c r="V12" s="68">
        <v>52.34657039711191</v>
      </c>
    </row>
    <row r="13" spans="1:22" s="52" customFormat="1" ht="18.75" customHeight="1">
      <c r="A13" s="49" t="s">
        <v>41</v>
      </c>
      <c r="B13" s="50">
        <v>1064</v>
      </c>
      <c r="C13" s="68">
        <v>53.47744360902256</v>
      </c>
      <c r="D13" s="68">
        <v>46.52255639097744</v>
      </c>
      <c r="E13" s="51">
        <v>755</v>
      </c>
      <c r="F13" s="68">
        <v>51.12582781456953</v>
      </c>
      <c r="G13" s="68">
        <v>48.87417218543047</v>
      </c>
      <c r="H13" s="51">
        <v>172</v>
      </c>
      <c r="I13" s="68">
        <v>23.25581395348837</v>
      </c>
      <c r="J13" s="68">
        <v>76.74418604651163</v>
      </c>
      <c r="K13" s="51">
        <v>93</v>
      </c>
      <c r="L13" s="68">
        <v>66.66666666666667</v>
      </c>
      <c r="M13" s="68">
        <v>33.33333333333333</v>
      </c>
      <c r="N13" s="51">
        <v>1021</v>
      </c>
      <c r="O13" s="68">
        <v>53.57492654260529</v>
      </c>
      <c r="P13" s="68">
        <v>46.42507345739471</v>
      </c>
      <c r="Q13" s="69">
        <v>527</v>
      </c>
      <c r="R13" s="68">
        <v>59.58254269449716</v>
      </c>
      <c r="S13" s="68">
        <v>40.41745730550284</v>
      </c>
      <c r="T13" s="69">
        <v>431</v>
      </c>
      <c r="U13" s="68">
        <v>58.23665893271462</v>
      </c>
      <c r="V13" s="68">
        <v>41.76334106728538</v>
      </c>
    </row>
    <row r="14" spans="1:22" s="52" customFormat="1" ht="18.75" customHeight="1">
      <c r="A14" s="49" t="s">
        <v>42</v>
      </c>
      <c r="B14" s="50">
        <v>1562</v>
      </c>
      <c r="C14" s="68">
        <v>23.047375160051217</v>
      </c>
      <c r="D14" s="68">
        <v>76.95262483994878</v>
      </c>
      <c r="E14" s="51">
        <v>1077</v>
      </c>
      <c r="F14" s="68">
        <v>22.376973073351905</v>
      </c>
      <c r="G14" s="68">
        <v>77.6230269266481</v>
      </c>
      <c r="H14" s="51">
        <v>383</v>
      </c>
      <c r="I14" s="68">
        <v>13.054830287206272</v>
      </c>
      <c r="J14" s="68">
        <v>86.94516971279373</v>
      </c>
      <c r="K14" s="51">
        <v>116</v>
      </c>
      <c r="L14" s="68">
        <v>41.379310344827594</v>
      </c>
      <c r="M14" s="68">
        <v>58.620689655172406</v>
      </c>
      <c r="N14" s="51">
        <v>1538</v>
      </c>
      <c r="O14" s="68">
        <v>23.276983094928482</v>
      </c>
      <c r="P14" s="68">
        <v>76.72301690507152</v>
      </c>
      <c r="Q14" s="69">
        <v>416</v>
      </c>
      <c r="R14" s="68">
        <v>28.605769230769226</v>
      </c>
      <c r="S14" s="68">
        <v>71.39423076923077</v>
      </c>
      <c r="T14" s="69">
        <v>352</v>
      </c>
      <c r="U14" s="68">
        <v>28.125</v>
      </c>
      <c r="V14" s="68">
        <v>71.875</v>
      </c>
    </row>
    <row r="15" spans="1:22" s="52" customFormat="1" ht="18.75" customHeight="1">
      <c r="A15" s="49" t="s">
        <v>43</v>
      </c>
      <c r="B15" s="50">
        <v>1413</v>
      </c>
      <c r="C15" s="68">
        <v>38.42887473460722</v>
      </c>
      <c r="D15" s="68">
        <v>61.57112526539278</v>
      </c>
      <c r="E15" s="51">
        <v>764</v>
      </c>
      <c r="F15" s="68">
        <v>35.07853403141361</v>
      </c>
      <c r="G15" s="68">
        <v>64.92146596858639</v>
      </c>
      <c r="H15" s="51">
        <v>217</v>
      </c>
      <c r="I15" s="68">
        <v>28.11059907834101</v>
      </c>
      <c r="J15" s="68">
        <v>71.88940092165899</v>
      </c>
      <c r="K15" s="51">
        <v>151</v>
      </c>
      <c r="L15" s="68">
        <v>44.37086092715232</v>
      </c>
      <c r="M15" s="68">
        <v>55.62913907284768</v>
      </c>
      <c r="N15" s="51">
        <v>1396</v>
      </c>
      <c r="O15" s="68">
        <v>38.180515759312314</v>
      </c>
      <c r="P15" s="68">
        <v>61.819484240687686</v>
      </c>
      <c r="Q15" s="69">
        <v>672</v>
      </c>
      <c r="R15" s="68">
        <v>42.261904761904766</v>
      </c>
      <c r="S15" s="68">
        <v>57.738095238095234</v>
      </c>
      <c r="T15" s="69">
        <v>542</v>
      </c>
      <c r="U15" s="68">
        <v>41.14391143911439</v>
      </c>
      <c r="V15" s="68">
        <v>58.85608856088561</v>
      </c>
    </row>
    <row r="16" spans="1:22" s="52" customFormat="1" ht="18.75" customHeight="1">
      <c r="A16" s="49" t="s">
        <v>44</v>
      </c>
      <c r="B16" s="50">
        <v>1383</v>
      </c>
      <c r="C16" s="68">
        <v>34.63485177151121</v>
      </c>
      <c r="D16" s="68">
        <v>65.36514822848879</v>
      </c>
      <c r="E16" s="51">
        <v>480</v>
      </c>
      <c r="F16" s="68">
        <v>22.916666666666657</v>
      </c>
      <c r="G16" s="68">
        <v>77.08333333333334</v>
      </c>
      <c r="H16" s="51">
        <v>124</v>
      </c>
      <c r="I16" s="68">
        <v>9.677419354838719</v>
      </c>
      <c r="J16" s="68">
        <v>90.32258064516128</v>
      </c>
      <c r="K16" s="51">
        <v>91</v>
      </c>
      <c r="L16" s="68">
        <v>5.494505494505503</v>
      </c>
      <c r="M16" s="68">
        <v>94.5054945054945</v>
      </c>
      <c r="N16" s="51">
        <v>1302</v>
      </c>
      <c r="O16" s="68">
        <v>34.40860215053763</v>
      </c>
      <c r="P16" s="68">
        <v>65.59139784946237</v>
      </c>
      <c r="Q16" s="69">
        <v>631</v>
      </c>
      <c r="R16" s="68">
        <v>42.63074484944532</v>
      </c>
      <c r="S16" s="68">
        <v>57.36925515055468</v>
      </c>
      <c r="T16" s="69">
        <v>519</v>
      </c>
      <c r="U16" s="68">
        <v>39.4990366088632</v>
      </c>
      <c r="V16" s="68">
        <v>60.5009633911368</v>
      </c>
    </row>
    <row r="17" spans="1:22" s="52" customFormat="1" ht="18.75" customHeight="1">
      <c r="A17" s="49" t="s">
        <v>45</v>
      </c>
      <c r="B17" s="50">
        <v>1701</v>
      </c>
      <c r="C17" s="68">
        <v>18.81246325690769</v>
      </c>
      <c r="D17" s="68">
        <v>81.18753674309231</v>
      </c>
      <c r="E17" s="51">
        <v>774</v>
      </c>
      <c r="F17" s="68">
        <v>30.74935400516796</v>
      </c>
      <c r="G17" s="68">
        <v>69.25064599483204</v>
      </c>
      <c r="H17" s="51">
        <v>197</v>
      </c>
      <c r="I17" s="68">
        <v>10.152284263959388</v>
      </c>
      <c r="J17" s="68">
        <v>89.84771573604061</v>
      </c>
      <c r="K17" s="51">
        <v>241</v>
      </c>
      <c r="L17" s="68">
        <v>2.489626556016603</v>
      </c>
      <c r="M17" s="68">
        <v>97.5103734439834</v>
      </c>
      <c r="N17" s="51">
        <v>1689</v>
      </c>
      <c r="O17" s="68">
        <v>18.827708703374782</v>
      </c>
      <c r="P17" s="68">
        <v>81.17229129662522</v>
      </c>
      <c r="Q17" s="69">
        <v>743</v>
      </c>
      <c r="R17" s="68">
        <v>19.24629878869449</v>
      </c>
      <c r="S17" s="68">
        <v>80.75370121130551</v>
      </c>
      <c r="T17" s="69">
        <v>694</v>
      </c>
      <c r="U17" s="68">
        <v>18.58789625360231</v>
      </c>
      <c r="V17" s="68">
        <v>81.41210374639769</v>
      </c>
    </row>
    <row r="18" spans="1:22" s="52" customFormat="1" ht="18.75" customHeight="1">
      <c r="A18" s="49" t="s">
        <v>46</v>
      </c>
      <c r="B18" s="50">
        <v>741</v>
      </c>
      <c r="C18" s="68">
        <v>45.07422402159244</v>
      </c>
      <c r="D18" s="68">
        <v>54.92577597840756</v>
      </c>
      <c r="E18" s="51">
        <v>435</v>
      </c>
      <c r="F18" s="68">
        <v>42.068965517241374</v>
      </c>
      <c r="G18" s="68">
        <v>57.931034482758626</v>
      </c>
      <c r="H18" s="51">
        <v>200</v>
      </c>
      <c r="I18" s="68">
        <v>40</v>
      </c>
      <c r="J18" s="68">
        <v>60</v>
      </c>
      <c r="K18" s="51">
        <v>135</v>
      </c>
      <c r="L18" s="68">
        <v>28.888888888888886</v>
      </c>
      <c r="M18" s="68">
        <v>71.11111111111111</v>
      </c>
      <c r="N18" s="51">
        <v>676</v>
      </c>
      <c r="O18" s="68">
        <v>45.26627218934911</v>
      </c>
      <c r="P18" s="68">
        <v>54.73372781065089</v>
      </c>
      <c r="Q18" s="69">
        <v>233</v>
      </c>
      <c r="R18" s="68">
        <v>51.502145922746784</v>
      </c>
      <c r="S18" s="68">
        <v>48.497854077253216</v>
      </c>
      <c r="T18" s="69">
        <v>185</v>
      </c>
      <c r="U18" s="68">
        <v>50.27027027027027</v>
      </c>
      <c r="V18" s="68">
        <v>49.72972972972973</v>
      </c>
    </row>
    <row r="19" spans="1:22" s="52" customFormat="1" ht="18.75" customHeight="1">
      <c r="A19" s="49" t="s">
        <v>47</v>
      </c>
      <c r="B19" s="50">
        <v>915</v>
      </c>
      <c r="C19" s="68">
        <v>26.120218579234972</v>
      </c>
      <c r="D19" s="68">
        <v>73.87978142076503</v>
      </c>
      <c r="E19" s="51">
        <v>505</v>
      </c>
      <c r="F19" s="68">
        <v>28.118811881188122</v>
      </c>
      <c r="G19" s="68">
        <v>71.88118811881188</v>
      </c>
      <c r="H19" s="51">
        <v>144</v>
      </c>
      <c r="I19" s="68">
        <v>21.527777777777786</v>
      </c>
      <c r="J19" s="68">
        <v>78.47222222222221</v>
      </c>
      <c r="K19" s="51">
        <v>191</v>
      </c>
      <c r="L19" s="68">
        <v>20.418848167539267</v>
      </c>
      <c r="M19" s="68">
        <v>79.58115183246073</v>
      </c>
      <c r="N19" s="51">
        <v>899</v>
      </c>
      <c r="O19" s="68">
        <v>26.02892102335929</v>
      </c>
      <c r="P19" s="68">
        <v>73.97107897664071</v>
      </c>
      <c r="Q19" s="69">
        <v>380</v>
      </c>
      <c r="R19" s="68">
        <v>25</v>
      </c>
      <c r="S19" s="68">
        <v>75</v>
      </c>
      <c r="T19" s="69">
        <v>344</v>
      </c>
      <c r="U19" s="68">
        <v>23.837209302325576</v>
      </c>
      <c r="V19" s="68">
        <v>76.16279069767442</v>
      </c>
    </row>
    <row r="20" spans="1:22" s="52" customFormat="1" ht="18.75" customHeight="1">
      <c r="A20" s="49" t="s">
        <v>48</v>
      </c>
      <c r="B20" s="50">
        <v>1720</v>
      </c>
      <c r="C20" s="68">
        <v>44.94186046511628</v>
      </c>
      <c r="D20" s="68">
        <v>55.05813953488372</v>
      </c>
      <c r="E20" s="51">
        <v>839</v>
      </c>
      <c r="F20" s="68">
        <v>35.637663885578064</v>
      </c>
      <c r="G20" s="68">
        <v>64.36233611442194</v>
      </c>
      <c r="H20" s="51">
        <v>259</v>
      </c>
      <c r="I20" s="68">
        <v>22.779922779922785</v>
      </c>
      <c r="J20" s="68">
        <v>77.22007722007721</v>
      </c>
      <c r="K20" s="51">
        <v>179</v>
      </c>
      <c r="L20" s="68">
        <v>63.12849162011173</v>
      </c>
      <c r="M20" s="68">
        <v>36.87150837988827</v>
      </c>
      <c r="N20" s="51">
        <v>1649</v>
      </c>
      <c r="O20" s="68">
        <v>44.69375379017586</v>
      </c>
      <c r="P20" s="68">
        <v>55.30624620982414</v>
      </c>
      <c r="Q20" s="69">
        <v>780</v>
      </c>
      <c r="R20" s="68">
        <v>51.02564102564103</v>
      </c>
      <c r="S20" s="68">
        <v>48.97435897435897</v>
      </c>
      <c r="T20" s="69">
        <v>699</v>
      </c>
      <c r="U20" s="68">
        <v>48.78397711015737</v>
      </c>
      <c r="V20" s="68">
        <v>51.21602288984263</v>
      </c>
    </row>
    <row r="21" spans="1:22" s="52" customFormat="1" ht="18.75" customHeight="1">
      <c r="A21" s="49" t="s">
        <v>49</v>
      </c>
      <c r="B21" s="50">
        <v>1082</v>
      </c>
      <c r="C21" s="68">
        <v>17.837338262476905</v>
      </c>
      <c r="D21" s="68">
        <v>82.1626617375231</v>
      </c>
      <c r="E21" s="51">
        <v>346</v>
      </c>
      <c r="F21" s="68">
        <v>18.20809248554913</v>
      </c>
      <c r="G21" s="68">
        <v>81.79190751445087</v>
      </c>
      <c r="H21" s="51">
        <v>152</v>
      </c>
      <c r="I21" s="68">
        <v>7.23684210526315</v>
      </c>
      <c r="J21" s="68">
        <v>92.76315789473685</v>
      </c>
      <c r="K21" s="51">
        <v>67</v>
      </c>
      <c r="L21" s="68">
        <v>1.492537313432834</v>
      </c>
      <c r="M21" s="68">
        <v>98.50746268656717</v>
      </c>
      <c r="N21" s="51">
        <v>996</v>
      </c>
      <c r="O21" s="68">
        <v>17.570281124497996</v>
      </c>
      <c r="P21" s="68">
        <v>82.429718875502</v>
      </c>
      <c r="Q21" s="69">
        <v>473</v>
      </c>
      <c r="R21" s="68">
        <v>20.295983086680764</v>
      </c>
      <c r="S21" s="68">
        <v>79.70401691331924</v>
      </c>
      <c r="T21" s="69">
        <v>349</v>
      </c>
      <c r="U21" s="68">
        <v>19.770773638968492</v>
      </c>
      <c r="V21" s="68">
        <v>80.22922636103151</v>
      </c>
    </row>
    <row r="22" spans="1:22" s="52" customFormat="1" ht="18.75" customHeight="1">
      <c r="A22" s="49" t="s">
        <v>50</v>
      </c>
      <c r="B22" s="50">
        <v>930</v>
      </c>
      <c r="C22" s="68">
        <v>41.82795698924732</v>
      </c>
      <c r="D22" s="68">
        <v>58.17204301075268</v>
      </c>
      <c r="E22" s="51">
        <v>487</v>
      </c>
      <c r="F22" s="68">
        <v>45.99589322381931</v>
      </c>
      <c r="G22" s="68">
        <v>54.00410677618069</v>
      </c>
      <c r="H22" s="51">
        <v>117</v>
      </c>
      <c r="I22" s="68">
        <v>26.495726495726487</v>
      </c>
      <c r="J22" s="68">
        <v>73.50427350427351</v>
      </c>
      <c r="K22" s="51">
        <v>40</v>
      </c>
      <c r="L22" s="68">
        <v>42.5</v>
      </c>
      <c r="M22" s="68">
        <v>57.5</v>
      </c>
      <c r="N22" s="51">
        <v>897</v>
      </c>
      <c r="O22" s="68">
        <v>41.248606465997774</v>
      </c>
      <c r="P22" s="68">
        <v>58.751393534002226</v>
      </c>
      <c r="Q22" s="69">
        <v>487</v>
      </c>
      <c r="R22" s="68">
        <v>39.83572895277207</v>
      </c>
      <c r="S22" s="68">
        <v>60.16427104722793</v>
      </c>
      <c r="T22" s="69">
        <v>430</v>
      </c>
      <c r="U22" s="68">
        <v>39.30232558139535</v>
      </c>
      <c r="V22" s="68">
        <v>60.69767441860465</v>
      </c>
    </row>
    <row r="23" spans="1:22" s="52" customFormat="1" ht="18.75" customHeight="1">
      <c r="A23" s="49" t="s">
        <v>51</v>
      </c>
      <c r="B23" s="50">
        <v>1208</v>
      </c>
      <c r="C23" s="68">
        <v>2.566225165562912</v>
      </c>
      <c r="D23" s="68">
        <v>97.43377483443709</v>
      </c>
      <c r="E23" s="51">
        <v>679</v>
      </c>
      <c r="F23" s="68">
        <v>6.774668630338738</v>
      </c>
      <c r="G23" s="68">
        <v>93.22533136966126</v>
      </c>
      <c r="H23" s="51">
        <v>278</v>
      </c>
      <c r="I23" s="68">
        <v>0.7194244604316538</v>
      </c>
      <c r="J23" s="68">
        <v>99.28057553956835</v>
      </c>
      <c r="K23" s="51">
        <v>96</v>
      </c>
      <c r="L23" s="68">
        <v>3.125</v>
      </c>
      <c r="M23" s="68">
        <v>96.875</v>
      </c>
      <c r="N23" s="51">
        <v>1144</v>
      </c>
      <c r="O23" s="68">
        <v>2.185314685314694</v>
      </c>
      <c r="P23" s="68">
        <v>97.8146853146853</v>
      </c>
      <c r="Q23" s="69">
        <v>399</v>
      </c>
      <c r="R23" s="68">
        <v>4.010025062656638</v>
      </c>
      <c r="S23" s="68">
        <v>95.98997493734336</v>
      </c>
      <c r="T23" s="69">
        <v>340</v>
      </c>
      <c r="U23" s="68">
        <v>3.82352941176471</v>
      </c>
      <c r="V23" s="68">
        <v>96.17647058823529</v>
      </c>
    </row>
    <row r="24" spans="1:22" s="52" customFormat="1" ht="18.75" customHeight="1">
      <c r="A24" s="49" t="s">
        <v>52</v>
      </c>
      <c r="B24" s="50">
        <v>991</v>
      </c>
      <c r="C24" s="68">
        <v>23.91523713420787</v>
      </c>
      <c r="D24" s="68">
        <v>76.08476286579213</v>
      </c>
      <c r="E24" s="51">
        <v>509</v>
      </c>
      <c r="F24" s="68">
        <v>18.074656188605104</v>
      </c>
      <c r="G24" s="68">
        <v>81.9253438113949</v>
      </c>
      <c r="H24" s="51">
        <v>121</v>
      </c>
      <c r="I24" s="68">
        <v>5.785123966942152</v>
      </c>
      <c r="J24" s="68">
        <v>94.21487603305785</v>
      </c>
      <c r="K24" s="51">
        <v>165</v>
      </c>
      <c r="L24" s="68">
        <v>0.6060606060606091</v>
      </c>
      <c r="M24" s="68">
        <v>99.39393939393939</v>
      </c>
      <c r="N24" s="51">
        <v>903</v>
      </c>
      <c r="O24" s="68">
        <v>22.0376522702104</v>
      </c>
      <c r="P24" s="68">
        <v>77.9623477297896</v>
      </c>
      <c r="Q24" s="69">
        <v>372</v>
      </c>
      <c r="R24" s="68">
        <v>30.91397849462365</v>
      </c>
      <c r="S24" s="68">
        <v>69.08602150537635</v>
      </c>
      <c r="T24" s="69">
        <v>346</v>
      </c>
      <c r="U24" s="68">
        <v>30.057803468208093</v>
      </c>
      <c r="V24" s="68">
        <v>69.94219653179191</v>
      </c>
    </row>
    <row r="25" spans="1:22" s="52" customFormat="1" ht="18.75" customHeight="1">
      <c r="A25" s="49" t="s">
        <v>53</v>
      </c>
      <c r="B25" s="50">
        <v>1150</v>
      </c>
      <c r="C25" s="68">
        <v>34.086956521739125</v>
      </c>
      <c r="D25" s="68">
        <v>65.91304347826087</v>
      </c>
      <c r="E25" s="51">
        <v>480</v>
      </c>
      <c r="F25" s="68">
        <v>25</v>
      </c>
      <c r="G25" s="68">
        <v>75</v>
      </c>
      <c r="H25" s="51">
        <v>187</v>
      </c>
      <c r="I25" s="68">
        <v>7.486631016042779</v>
      </c>
      <c r="J25" s="68">
        <v>92.51336898395722</v>
      </c>
      <c r="K25" s="51">
        <v>116</v>
      </c>
      <c r="L25" s="68">
        <v>5.172413793103445</v>
      </c>
      <c r="M25" s="68">
        <v>94.82758620689656</v>
      </c>
      <c r="N25" s="51">
        <v>1119</v>
      </c>
      <c r="O25" s="68">
        <v>34.04825737265415</v>
      </c>
      <c r="P25" s="68">
        <v>65.95174262734585</v>
      </c>
      <c r="Q25" s="69">
        <v>478</v>
      </c>
      <c r="R25" s="68">
        <v>42.25941422594143</v>
      </c>
      <c r="S25" s="68">
        <v>57.74058577405857</v>
      </c>
      <c r="T25" s="69">
        <v>415</v>
      </c>
      <c r="U25" s="68">
        <v>41.20481927710843</v>
      </c>
      <c r="V25" s="68">
        <v>58.79518072289157</v>
      </c>
    </row>
    <row r="26" spans="1:22" s="52" customFormat="1" ht="18.75" customHeight="1">
      <c r="A26" s="49" t="s">
        <v>54</v>
      </c>
      <c r="B26" s="50">
        <v>973</v>
      </c>
      <c r="C26" s="68">
        <v>20.657759506680378</v>
      </c>
      <c r="D26" s="68">
        <v>79.34224049331962</v>
      </c>
      <c r="E26" s="51">
        <v>622</v>
      </c>
      <c r="F26" s="68">
        <v>14.147909967845663</v>
      </c>
      <c r="G26" s="68">
        <v>85.85209003215434</v>
      </c>
      <c r="H26" s="51">
        <v>186</v>
      </c>
      <c r="I26" s="68">
        <v>10.752688172043008</v>
      </c>
      <c r="J26" s="68">
        <v>89.24731182795699</v>
      </c>
      <c r="K26" s="51">
        <v>276</v>
      </c>
      <c r="L26" s="68">
        <v>7.608695652173907</v>
      </c>
      <c r="M26" s="68">
        <v>92.3913043478261</v>
      </c>
      <c r="N26" s="51">
        <v>892</v>
      </c>
      <c r="O26" s="68">
        <v>20.515695067264573</v>
      </c>
      <c r="P26" s="68">
        <v>79.48430493273543</v>
      </c>
      <c r="Q26" s="69">
        <v>329</v>
      </c>
      <c r="R26" s="68">
        <v>28.875379939209722</v>
      </c>
      <c r="S26" s="68">
        <v>71.12462006079028</v>
      </c>
      <c r="T26" s="69">
        <v>277</v>
      </c>
      <c r="U26" s="68">
        <v>28.519855595667863</v>
      </c>
      <c r="V26" s="68">
        <v>71.48014440433214</v>
      </c>
    </row>
    <row r="27" spans="1:22" s="52" customFormat="1" ht="18.75" customHeight="1">
      <c r="A27" s="49" t="s">
        <v>55</v>
      </c>
      <c r="B27" s="50">
        <v>879</v>
      </c>
      <c r="C27" s="68">
        <v>49.37428896473265</v>
      </c>
      <c r="D27" s="68">
        <v>50.62571103526735</v>
      </c>
      <c r="E27" s="51">
        <v>522</v>
      </c>
      <c r="F27" s="68">
        <v>43.67816091954023</v>
      </c>
      <c r="G27" s="68">
        <v>56.32183908045977</v>
      </c>
      <c r="H27" s="51">
        <v>176</v>
      </c>
      <c r="I27" s="68">
        <v>26.13636363636364</v>
      </c>
      <c r="J27" s="68">
        <v>73.86363636363636</v>
      </c>
      <c r="K27" s="51">
        <v>165</v>
      </c>
      <c r="L27" s="68">
        <v>27.272727272727266</v>
      </c>
      <c r="M27" s="68">
        <v>72.72727272727273</v>
      </c>
      <c r="N27" s="51">
        <v>833</v>
      </c>
      <c r="O27" s="68">
        <v>48.73949579831933</v>
      </c>
      <c r="P27" s="68">
        <v>51.26050420168067</v>
      </c>
      <c r="Q27" s="69">
        <v>295</v>
      </c>
      <c r="R27" s="68">
        <v>64.74576271186442</v>
      </c>
      <c r="S27" s="68">
        <v>35.25423728813559</v>
      </c>
      <c r="T27" s="69">
        <v>254</v>
      </c>
      <c r="U27" s="68">
        <v>62.59842519685039</v>
      </c>
      <c r="V27" s="68">
        <v>37.40157480314961</v>
      </c>
    </row>
    <row r="28" spans="1:22" s="52" customFormat="1" ht="18.75" customHeight="1">
      <c r="A28" s="49" t="s">
        <v>56</v>
      </c>
      <c r="B28" s="50">
        <v>1448</v>
      </c>
      <c r="C28" s="68">
        <v>31.698895027624303</v>
      </c>
      <c r="D28" s="68">
        <v>68.3011049723757</v>
      </c>
      <c r="E28" s="51">
        <v>605</v>
      </c>
      <c r="F28" s="68">
        <v>29.421487603305792</v>
      </c>
      <c r="G28" s="68">
        <v>70.57851239669421</v>
      </c>
      <c r="H28" s="51">
        <v>270</v>
      </c>
      <c r="I28" s="68">
        <v>20</v>
      </c>
      <c r="J28" s="68">
        <v>80</v>
      </c>
      <c r="K28" s="51">
        <v>151</v>
      </c>
      <c r="L28" s="68">
        <v>22.516556291390728</v>
      </c>
      <c r="M28" s="68">
        <v>77.48344370860927</v>
      </c>
      <c r="N28" s="51">
        <v>1380</v>
      </c>
      <c r="O28" s="68">
        <v>31.594202898550733</v>
      </c>
      <c r="P28" s="68">
        <v>68.40579710144927</v>
      </c>
      <c r="Q28" s="69">
        <v>629</v>
      </c>
      <c r="R28" s="68">
        <v>34.81717011128775</v>
      </c>
      <c r="S28" s="68">
        <v>65.18282988871225</v>
      </c>
      <c r="T28" s="69">
        <v>564</v>
      </c>
      <c r="U28" s="68">
        <v>35.46099290780141</v>
      </c>
      <c r="V28" s="68">
        <v>64.53900709219859</v>
      </c>
    </row>
    <row r="29" spans="1:22" s="52" customFormat="1" ht="18.75" customHeight="1">
      <c r="A29" s="49" t="s">
        <v>57</v>
      </c>
      <c r="B29" s="50">
        <v>1193</v>
      </c>
      <c r="C29" s="68">
        <v>17.267393126571676</v>
      </c>
      <c r="D29" s="68">
        <v>82.73260687342832</v>
      </c>
      <c r="E29" s="51">
        <v>484</v>
      </c>
      <c r="F29" s="68">
        <v>17.768595041322314</v>
      </c>
      <c r="G29" s="68">
        <v>82.23140495867769</v>
      </c>
      <c r="H29" s="51">
        <v>146</v>
      </c>
      <c r="I29" s="68">
        <v>1.3698630136986338</v>
      </c>
      <c r="J29" s="68">
        <v>98.63013698630137</v>
      </c>
      <c r="K29" s="51">
        <v>96</v>
      </c>
      <c r="L29" s="68">
        <v>14.583333333333343</v>
      </c>
      <c r="M29" s="68">
        <v>85.41666666666666</v>
      </c>
      <c r="N29" s="51">
        <v>1187</v>
      </c>
      <c r="O29" s="68">
        <v>17.270429654591396</v>
      </c>
      <c r="P29" s="68">
        <v>82.7295703454086</v>
      </c>
      <c r="Q29" s="69">
        <v>527</v>
      </c>
      <c r="R29" s="68">
        <v>21.631878557874757</v>
      </c>
      <c r="S29" s="68">
        <v>78.36812144212524</v>
      </c>
      <c r="T29" s="69">
        <v>480</v>
      </c>
      <c r="U29" s="68">
        <v>20.833333333333343</v>
      </c>
      <c r="V29" s="68">
        <v>79.16666666666666</v>
      </c>
    </row>
    <row r="30" spans="1:22" s="52" customFormat="1" ht="18.75" customHeight="1">
      <c r="A30" s="49" t="s">
        <v>58</v>
      </c>
      <c r="B30" s="50">
        <v>1405</v>
      </c>
      <c r="C30" s="68">
        <v>44.55516014234876</v>
      </c>
      <c r="D30" s="68">
        <v>55.44483985765124</v>
      </c>
      <c r="E30" s="51">
        <v>491</v>
      </c>
      <c r="F30" s="68">
        <v>40.122199592668025</v>
      </c>
      <c r="G30" s="68">
        <v>59.877800407331975</v>
      </c>
      <c r="H30" s="51">
        <v>107</v>
      </c>
      <c r="I30" s="68">
        <v>22.429906542056074</v>
      </c>
      <c r="J30" s="68">
        <v>77.57009345794393</v>
      </c>
      <c r="K30" s="51">
        <v>63</v>
      </c>
      <c r="L30" s="68">
        <v>14.285714285714292</v>
      </c>
      <c r="M30" s="68">
        <v>85.71428571428571</v>
      </c>
      <c r="N30" s="51">
        <v>1284</v>
      </c>
      <c r="O30" s="68">
        <v>44.31464174454829</v>
      </c>
      <c r="P30" s="68">
        <v>55.68535825545171</v>
      </c>
      <c r="Q30" s="69">
        <v>713</v>
      </c>
      <c r="R30" s="68">
        <v>48.38709677419355</v>
      </c>
      <c r="S30" s="68">
        <v>51.61290322580645</v>
      </c>
      <c r="T30" s="69">
        <v>607</v>
      </c>
      <c r="U30" s="68">
        <v>47.61120263591433</v>
      </c>
      <c r="V30" s="68">
        <v>52.38879736408567</v>
      </c>
    </row>
    <row r="31" spans="1:22" s="52" customFormat="1" ht="18.75" customHeight="1">
      <c r="A31" s="49" t="s">
        <v>59</v>
      </c>
      <c r="B31" s="50">
        <v>1065</v>
      </c>
      <c r="C31" s="68">
        <v>35.399061032863855</v>
      </c>
      <c r="D31" s="68">
        <v>64.60093896713614</v>
      </c>
      <c r="E31" s="51">
        <v>495</v>
      </c>
      <c r="F31" s="68">
        <v>33.535353535353536</v>
      </c>
      <c r="G31" s="68">
        <v>66.46464646464646</v>
      </c>
      <c r="H31" s="51">
        <v>52</v>
      </c>
      <c r="I31" s="68">
        <v>42.307692307692314</v>
      </c>
      <c r="J31" s="68">
        <v>57.692307692307686</v>
      </c>
      <c r="K31" s="51">
        <v>23</v>
      </c>
      <c r="L31" s="68">
        <v>0</v>
      </c>
      <c r="M31" s="68">
        <v>100</v>
      </c>
      <c r="N31" s="51">
        <v>1011</v>
      </c>
      <c r="O31" s="68">
        <v>35.01483679525222</v>
      </c>
      <c r="P31" s="68">
        <v>64.98516320474778</v>
      </c>
      <c r="Q31" s="69">
        <v>492</v>
      </c>
      <c r="R31" s="68">
        <v>35.975609756097555</v>
      </c>
      <c r="S31" s="68">
        <v>64.02439024390245</v>
      </c>
      <c r="T31" s="69">
        <v>413</v>
      </c>
      <c r="U31" s="68">
        <v>34.382566585956425</v>
      </c>
      <c r="V31" s="68">
        <v>65.61743341404357</v>
      </c>
    </row>
    <row r="32" spans="1:22" s="52" customFormat="1" ht="18.75" customHeight="1">
      <c r="A32" s="49" t="s">
        <v>60</v>
      </c>
      <c r="B32" s="50">
        <v>1179</v>
      </c>
      <c r="C32" s="68">
        <v>12.637828668363014</v>
      </c>
      <c r="D32" s="68">
        <v>87.36217133163699</v>
      </c>
      <c r="E32" s="51">
        <v>395</v>
      </c>
      <c r="F32" s="68">
        <v>11.139240506329116</v>
      </c>
      <c r="G32" s="68">
        <v>88.86075949367088</v>
      </c>
      <c r="H32" s="51">
        <v>82</v>
      </c>
      <c r="I32" s="68">
        <v>3.6585365853658516</v>
      </c>
      <c r="J32" s="68">
        <v>96.34146341463415</v>
      </c>
      <c r="K32" s="51">
        <v>67</v>
      </c>
      <c r="L32" s="68">
        <v>0</v>
      </c>
      <c r="M32" s="68">
        <v>100</v>
      </c>
      <c r="N32" s="51">
        <v>1081</v>
      </c>
      <c r="O32" s="68">
        <v>12.950971322849213</v>
      </c>
      <c r="P32" s="68">
        <v>87.04902867715079</v>
      </c>
      <c r="Q32" s="69">
        <v>594</v>
      </c>
      <c r="R32" s="68">
        <v>14.309764309764304</v>
      </c>
      <c r="S32" s="68">
        <v>85.6902356902357</v>
      </c>
      <c r="T32" s="69">
        <v>536</v>
      </c>
      <c r="U32" s="68">
        <v>14.365671641791039</v>
      </c>
      <c r="V32" s="68">
        <v>85.63432835820896</v>
      </c>
    </row>
    <row r="33" spans="1:22" s="52" customFormat="1" ht="18.75" customHeight="1">
      <c r="A33" s="49" t="s">
        <v>61</v>
      </c>
      <c r="B33" s="50">
        <v>580</v>
      </c>
      <c r="C33" s="68">
        <v>27.06896551724138</v>
      </c>
      <c r="D33" s="68">
        <v>72.93103448275862</v>
      </c>
      <c r="E33" s="51">
        <v>347</v>
      </c>
      <c r="F33" s="68">
        <v>20.172910662824208</v>
      </c>
      <c r="G33" s="68">
        <v>79.82708933717579</v>
      </c>
      <c r="H33" s="51">
        <v>134</v>
      </c>
      <c r="I33" s="68">
        <v>8.955223880597018</v>
      </c>
      <c r="J33" s="68">
        <v>91.04477611940298</v>
      </c>
      <c r="K33" s="51">
        <v>252</v>
      </c>
      <c r="L33" s="68">
        <v>5.555555555555557</v>
      </c>
      <c r="M33" s="68">
        <v>94.44444444444444</v>
      </c>
      <c r="N33" s="51">
        <v>570</v>
      </c>
      <c r="O33" s="68">
        <v>27.368421052631575</v>
      </c>
      <c r="P33" s="68">
        <v>72.63157894736842</v>
      </c>
      <c r="Q33" s="69">
        <v>252</v>
      </c>
      <c r="R33" s="68">
        <v>35.71428571428571</v>
      </c>
      <c r="S33" s="68">
        <v>64.28571428571429</v>
      </c>
      <c r="T33" s="69">
        <v>216</v>
      </c>
      <c r="U33" s="68">
        <v>35.18518518518519</v>
      </c>
      <c r="V33" s="68">
        <v>64.81481481481481</v>
      </c>
    </row>
    <row r="34" spans="1:22" ht="18.75" customHeight="1">
      <c r="A34" s="63" t="s">
        <v>62</v>
      </c>
      <c r="B34" s="50">
        <v>1146</v>
      </c>
      <c r="C34" s="68">
        <v>14.31064572425828</v>
      </c>
      <c r="D34" s="68">
        <v>85.68935427574172</v>
      </c>
      <c r="E34" s="51">
        <v>547</v>
      </c>
      <c r="F34" s="68">
        <v>15.173674588665449</v>
      </c>
      <c r="G34" s="68">
        <v>84.82632541133455</v>
      </c>
      <c r="H34" s="51">
        <v>224</v>
      </c>
      <c r="I34" s="68">
        <v>1.7857142857142918</v>
      </c>
      <c r="J34" s="68">
        <v>98.21428571428571</v>
      </c>
      <c r="K34" s="51">
        <v>255</v>
      </c>
      <c r="L34" s="68">
        <v>4.705882352941188</v>
      </c>
      <c r="M34" s="68">
        <v>95.29411764705881</v>
      </c>
      <c r="N34" s="51">
        <v>1113</v>
      </c>
      <c r="O34" s="68">
        <v>13.836477987421375</v>
      </c>
      <c r="P34" s="68">
        <v>86.16352201257862</v>
      </c>
      <c r="Q34" s="69">
        <v>404</v>
      </c>
      <c r="R34" s="68">
        <v>20.297029702970292</v>
      </c>
      <c r="S34" s="68">
        <v>79.70297029702971</v>
      </c>
      <c r="T34" s="69">
        <v>365</v>
      </c>
      <c r="U34" s="68">
        <v>20.273972602739732</v>
      </c>
      <c r="V34" s="68">
        <v>79.72602739726027</v>
      </c>
    </row>
    <row r="35" spans="1:22" ht="18.75" customHeight="1">
      <c r="A35" s="63" t="s">
        <v>69</v>
      </c>
      <c r="B35" s="50">
        <v>1214</v>
      </c>
      <c r="C35" s="68">
        <v>17.95716639209226</v>
      </c>
      <c r="D35" s="68">
        <v>82.04283360790774</v>
      </c>
      <c r="E35" s="51">
        <v>689</v>
      </c>
      <c r="F35" s="68">
        <v>23.367198838896954</v>
      </c>
      <c r="G35" s="68">
        <v>76.63280116110305</v>
      </c>
      <c r="H35" s="51">
        <v>130</v>
      </c>
      <c r="I35" s="68">
        <v>0.7692307692307736</v>
      </c>
      <c r="J35" s="68">
        <v>99.23076923076923</v>
      </c>
      <c r="K35" s="51">
        <v>188</v>
      </c>
      <c r="L35" s="68">
        <v>12.2340425531915</v>
      </c>
      <c r="M35" s="68">
        <v>87.7659574468085</v>
      </c>
      <c r="N35" s="51">
        <v>1166</v>
      </c>
      <c r="O35" s="68">
        <v>17.58147512864494</v>
      </c>
      <c r="P35" s="68">
        <v>82.41852487135506</v>
      </c>
      <c r="Q35" s="69">
        <v>461</v>
      </c>
      <c r="R35" s="68">
        <v>22.125813449023852</v>
      </c>
      <c r="S35" s="68">
        <v>77.87418655097615</v>
      </c>
      <c r="T35" s="69">
        <v>405</v>
      </c>
      <c r="U35" s="68">
        <v>21.23456790123457</v>
      </c>
      <c r="V35" s="68">
        <v>78.76543209876543</v>
      </c>
    </row>
    <row r="36" spans="1:22" ht="18.75" customHeight="1">
      <c r="A36" s="63" t="s">
        <v>63</v>
      </c>
      <c r="B36" s="50">
        <v>1099</v>
      </c>
      <c r="C36" s="68">
        <v>82.7115559599636</v>
      </c>
      <c r="D36" s="68">
        <v>17.288444040036396</v>
      </c>
      <c r="E36" s="51">
        <v>463</v>
      </c>
      <c r="F36" s="68">
        <v>81.6414686825054</v>
      </c>
      <c r="G36" s="68">
        <v>18.3585313174946</v>
      </c>
      <c r="H36" s="51">
        <v>81</v>
      </c>
      <c r="I36" s="68">
        <v>86.41975308641975</v>
      </c>
      <c r="J36" s="68">
        <v>13.580246913580247</v>
      </c>
      <c r="K36" s="51">
        <v>85</v>
      </c>
      <c r="L36" s="68">
        <v>74.11764705882352</v>
      </c>
      <c r="M36" s="68">
        <v>25.882352941176475</v>
      </c>
      <c r="N36" s="51">
        <v>1035</v>
      </c>
      <c r="O36" s="68">
        <v>82.80193236714976</v>
      </c>
      <c r="P36" s="68">
        <v>17.198067632850243</v>
      </c>
      <c r="Q36" s="69">
        <v>439</v>
      </c>
      <c r="R36" s="68">
        <v>83.59908883826878</v>
      </c>
      <c r="S36" s="68">
        <v>16.40091116173121</v>
      </c>
      <c r="T36" s="69">
        <v>363</v>
      </c>
      <c r="U36" s="68">
        <v>83.7465564738292</v>
      </c>
      <c r="V36" s="68">
        <v>16.2534435261708</v>
      </c>
    </row>
    <row r="37" spans="1:22" ht="18.75" customHeight="1">
      <c r="A37" s="63" t="s">
        <v>64</v>
      </c>
      <c r="B37" s="50">
        <v>2384</v>
      </c>
      <c r="C37" s="68">
        <v>88.00335570469798</v>
      </c>
      <c r="D37" s="68">
        <v>11.996644295302012</v>
      </c>
      <c r="E37" s="51">
        <v>2266</v>
      </c>
      <c r="F37" s="68">
        <v>78.99382171226831</v>
      </c>
      <c r="G37" s="68">
        <v>21.006178287731686</v>
      </c>
      <c r="H37" s="51">
        <v>344</v>
      </c>
      <c r="I37" s="68">
        <v>84.30232558139535</v>
      </c>
      <c r="J37" s="68">
        <v>15.69767441860465</v>
      </c>
      <c r="K37" s="51">
        <v>156</v>
      </c>
      <c r="L37" s="68">
        <v>88.46153846153847</v>
      </c>
      <c r="M37" s="68">
        <v>11.538461538461538</v>
      </c>
      <c r="N37" s="51">
        <v>2220</v>
      </c>
      <c r="O37" s="68">
        <v>87.97297297297297</v>
      </c>
      <c r="P37" s="68">
        <v>12.027027027027028</v>
      </c>
      <c r="Q37" s="69">
        <v>907</v>
      </c>
      <c r="R37" s="68">
        <v>88.86438809261301</v>
      </c>
      <c r="S37" s="68">
        <v>11.13561190738699</v>
      </c>
      <c r="T37" s="69">
        <v>778</v>
      </c>
      <c r="U37" s="68">
        <v>88.68894601542416</v>
      </c>
      <c r="V37" s="68">
        <v>11.311053984575835</v>
      </c>
    </row>
    <row r="38" spans="1:22" ht="18.75" customHeight="1">
      <c r="A38" s="63" t="s">
        <v>65</v>
      </c>
      <c r="B38" s="50">
        <v>2423</v>
      </c>
      <c r="C38" s="68">
        <v>91.49814279818406</v>
      </c>
      <c r="D38" s="68">
        <v>8.50185720181593</v>
      </c>
      <c r="E38" s="51">
        <v>1957</v>
      </c>
      <c r="F38" s="68">
        <v>88.1451200817578</v>
      </c>
      <c r="G38" s="68">
        <v>11.854879918242208</v>
      </c>
      <c r="H38" s="51">
        <v>259</v>
      </c>
      <c r="I38" s="68">
        <v>84.94208494208495</v>
      </c>
      <c r="J38" s="68">
        <v>15.057915057915059</v>
      </c>
      <c r="K38" s="51">
        <v>142</v>
      </c>
      <c r="L38" s="68">
        <v>75.35211267605634</v>
      </c>
      <c r="M38" s="68">
        <v>24.647887323943664</v>
      </c>
      <c r="N38" s="51">
        <v>2250</v>
      </c>
      <c r="O38" s="68">
        <v>91.6</v>
      </c>
      <c r="P38" s="68">
        <v>8.4</v>
      </c>
      <c r="Q38" s="69">
        <v>890</v>
      </c>
      <c r="R38" s="68">
        <v>92.24719101123596</v>
      </c>
      <c r="S38" s="68">
        <v>7.752808988764046</v>
      </c>
      <c r="T38" s="69">
        <v>736</v>
      </c>
      <c r="U38" s="68">
        <v>92.1195652173913</v>
      </c>
      <c r="V38" s="68">
        <v>7.880434782608696</v>
      </c>
    </row>
    <row r="39" spans="20:22" ht="14.25">
      <c r="T39" s="55"/>
      <c r="U39" s="55"/>
      <c r="V39" s="55"/>
    </row>
    <row r="40" spans="20:22" ht="14.25">
      <c r="T40" s="55"/>
      <c r="U40" s="55"/>
      <c r="V40" s="55"/>
    </row>
    <row r="41" spans="20:22" ht="14.25">
      <c r="T41" s="55"/>
      <c r="U41" s="55"/>
      <c r="V41" s="55"/>
    </row>
    <row r="42" spans="20:22" ht="14.25">
      <c r="T42" s="55"/>
      <c r="U42" s="55"/>
      <c r="V42" s="55"/>
    </row>
    <row r="43" spans="20:22" ht="14.25">
      <c r="T43" s="55"/>
      <c r="U43" s="55"/>
      <c r="V43" s="55"/>
    </row>
    <row r="44" spans="20:22" ht="14.25">
      <c r="T44" s="55"/>
      <c r="U44" s="55"/>
      <c r="V44" s="55"/>
    </row>
    <row r="45" spans="20:22" ht="14.25">
      <c r="T45" s="55"/>
      <c r="U45" s="55"/>
      <c r="V45" s="55"/>
    </row>
    <row r="46" spans="20:22" ht="14.25">
      <c r="T46" s="55"/>
      <c r="U46" s="55"/>
      <c r="V46" s="55"/>
    </row>
    <row r="47" spans="20:22" ht="14.25">
      <c r="T47" s="55"/>
      <c r="U47" s="55"/>
      <c r="V47" s="55"/>
    </row>
    <row r="48" spans="20:22" ht="14.25">
      <c r="T48" s="55"/>
      <c r="U48" s="55"/>
      <c r="V48" s="55"/>
    </row>
    <row r="49" spans="20:22" ht="14.25">
      <c r="T49" s="55"/>
      <c r="U49" s="55"/>
      <c r="V49" s="55"/>
    </row>
    <row r="50" spans="20:22" ht="14.25">
      <c r="T50" s="55"/>
      <c r="U50" s="55"/>
      <c r="V50" s="55"/>
    </row>
    <row r="51" spans="20:22" ht="14.25">
      <c r="T51" s="55"/>
      <c r="U51" s="55"/>
      <c r="V51" s="55"/>
    </row>
    <row r="52" spans="20:22" ht="14.25">
      <c r="T52" s="55"/>
      <c r="U52" s="55"/>
      <c r="V52" s="55"/>
    </row>
    <row r="53" spans="20:22" ht="14.25">
      <c r="T53" s="55"/>
      <c r="U53" s="55"/>
      <c r="V53" s="55"/>
    </row>
    <row r="54" spans="20:22" ht="14.25">
      <c r="T54" s="55"/>
      <c r="U54" s="55"/>
      <c r="V54" s="55"/>
    </row>
    <row r="55" spans="20:22" ht="14.25">
      <c r="T55" s="55"/>
      <c r="U55" s="55"/>
      <c r="V55" s="55"/>
    </row>
    <row r="56" spans="20:22" ht="14.25">
      <c r="T56" s="55"/>
      <c r="U56" s="55"/>
      <c r="V56" s="55"/>
    </row>
    <row r="57" spans="20:22" ht="14.25">
      <c r="T57" s="55"/>
      <c r="U57" s="55"/>
      <c r="V57" s="55"/>
    </row>
    <row r="58" spans="20:22" ht="14.25">
      <c r="T58" s="55"/>
      <c r="U58" s="55"/>
      <c r="V58" s="55"/>
    </row>
    <row r="59" spans="20:22" ht="14.25">
      <c r="T59" s="55"/>
      <c r="U59" s="55"/>
      <c r="V59" s="55"/>
    </row>
    <row r="60" spans="20:22" ht="14.25">
      <c r="T60" s="55"/>
      <c r="U60" s="55"/>
      <c r="V60" s="55"/>
    </row>
    <row r="61" spans="20:22" ht="14.25">
      <c r="T61" s="55"/>
      <c r="U61" s="55"/>
      <c r="V61" s="55"/>
    </row>
    <row r="62" spans="20:22" ht="14.25">
      <c r="T62" s="55"/>
      <c r="U62" s="55"/>
      <c r="V62" s="55"/>
    </row>
    <row r="63" spans="20:22" ht="14.25">
      <c r="T63" s="55"/>
      <c r="U63" s="55"/>
      <c r="V63" s="55"/>
    </row>
    <row r="64" spans="20:22" ht="14.25">
      <c r="T64" s="55"/>
      <c r="U64" s="55"/>
      <c r="V64" s="55"/>
    </row>
    <row r="65" spans="20:22" ht="14.25">
      <c r="T65" s="55"/>
      <c r="U65" s="55"/>
      <c r="V65" s="55"/>
    </row>
    <row r="66" spans="20:22" ht="14.25">
      <c r="T66" s="55"/>
      <c r="U66" s="55"/>
      <c r="V66" s="55"/>
    </row>
    <row r="67" spans="20:22" ht="14.25">
      <c r="T67" s="55"/>
      <c r="U67" s="55"/>
      <c r="V67" s="55"/>
    </row>
    <row r="68" spans="20:22" ht="14.25">
      <c r="T68" s="55"/>
      <c r="U68" s="55"/>
      <c r="V68" s="55"/>
    </row>
    <row r="69" spans="20:22" ht="14.25">
      <c r="T69" s="55"/>
      <c r="U69" s="55"/>
      <c r="V69" s="55"/>
    </row>
    <row r="70" spans="20:22" ht="14.25">
      <c r="T70" s="55"/>
      <c r="U70" s="55"/>
      <c r="V70" s="55"/>
    </row>
    <row r="71" spans="20:22" ht="14.25">
      <c r="T71" s="55"/>
      <c r="U71" s="55"/>
      <c r="V71" s="55"/>
    </row>
    <row r="72" spans="20:22" ht="14.25">
      <c r="T72" s="55"/>
      <c r="U72" s="55"/>
      <c r="V72" s="55"/>
    </row>
    <row r="73" spans="20:22" ht="14.25">
      <c r="T73" s="55"/>
      <c r="U73" s="55"/>
      <c r="V73" s="55"/>
    </row>
    <row r="74" spans="20:22" ht="14.25">
      <c r="T74" s="55"/>
      <c r="U74" s="55"/>
      <c r="V74" s="55"/>
    </row>
    <row r="75" spans="20:22" ht="14.25">
      <c r="T75" s="55"/>
      <c r="U75" s="55"/>
      <c r="V75" s="55"/>
    </row>
    <row r="76" spans="20:22" ht="14.25">
      <c r="T76" s="55"/>
      <c r="U76" s="55"/>
      <c r="V76" s="55"/>
    </row>
    <row r="77" spans="20:22" ht="14.25">
      <c r="T77" s="55"/>
      <c r="U77" s="55"/>
      <c r="V77" s="55"/>
    </row>
    <row r="78" spans="20:22" ht="14.25">
      <c r="T78" s="55"/>
      <c r="U78" s="55"/>
      <c r="V78" s="55"/>
    </row>
    <row r="79" spans="20:22" ht="14.25">
      <c r="T79" s="55"/>
      <c r="U79" s="55"/>
      <c r="V79" s="55"/>
    </row>
    <row r="80" spans="20:22" ht="14.25">
      <c r="T80" s="55"/>
      <c r="U80" s="55"/>
      <c r="V80" s="55"/>
    </row>
    <row r="81" spans="20:22" ht="14.25">
      <c r="T81" s="55"/>
      <c r="U81" s="55"/>
      <c r="V81" s="55"/>
    </row>
    <row r="82" spans="20:22" ht="14.25">
      <c r="T82" s="55"/>
      <c r="U82" s="55"/>
      <c r="V82" s="55"/>
    </row>
    <row r="83" spans="20:22" ht="14.25">
      <c r="T83" s="55"/>
      <c r="U83" s="55"/>
      <c r="V83" s="55"/>
    </row>
    <row r="84" spans="20:22" ht="14.25">
      <c r="T84" s="55"/>
      <c r="U84" s="55"/>
      <c r="V84" s="55"/>
    </row>
    <row r="85" spans="20:22" ht="14.25">
      <c r="T85" s="55"/>
      <c r="U85" s="55"/>
      <c r="V85" s="55"/>
    </row>
    <row r="86" spans="20:22" ht="14.25">
      <c r="T86" s="55"/>
      <c r="U86" s="55"/>
      <c r="V86" s="55"/>
    </row>
    <row r="87" spans="20:22" ht="14.25">
      <c r="T87" s="55"/>
      <c r="U87" s="55"/>
      <c r="V87" s="55"/>
    </row>
    <row r="88" spans="20:22" ht="14.25">
      <c r="T88" s="55"/>
      <c r="U88" s="55"/>
      <c r="V88" s="55"/>
    </row>
    <row r="89" spans="20:22" ht="14.25">
      <c r="T89" s="55"/>
      <c r="U89" s="55"/>
      <c r="V89" s="55"/>
    </row>
  </sheetData>
  <sheetProtection/>
  <mergeCells count="11">
    <mergeCell ref="K5:M5"/>
    <mergeCell ref="Q5:S5"/>
    <mergeCell ref="T5:V5"/>
    <mergeCell ref="B1:O1"/>
    <mergeCell ref="B2:O2"/>
    <mergeCell ref="B3:O3"/>
    <mergeCell ref="N5:P5"/>
    <mergeCell ref="A5:A6"/>
    <mergeCell ref="B5:D5"/>
    <mergeCell ref="E5:G5"/>
    <mergeCell ref="H5:J5"/>
  </mergeCells>
  <printOptions horizontalCentered="1"/>
  <pageMargins left="0.03937007874015748" right="0" top="0" bottom="0" header="0.2362204724409449" footer="0.1968503937007874"/>
  <pageSetup fitToHeight="1" fitToWidth="1" horizontalDpi="600" verticalDpi="600" orientation="landscape" paperSize="9" scale="53" r:id="rId1"/>
  <colBreaks count="1" manualBreakCount="1">
    <brk id="1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comp</cp:lastModifiedBy>
  <cp:lastPrinted>2018-01-24T09:04:21Z</cp:lastPrinted>
  <dcterms:created xsi:type="dcterms:W3CDTF">2017-12-13T08:08:22Z</dcterms:created>
  <dcterms:modified xsi:type="dcterms:W3CDTF">2018-07-23T06:05:42Z</dcterms:modified>
  <cp:category/>
  <cp:version/>
  <cp:contentType/>
  <cp:contentStatus/>
</cp:coreProperties>
</file>