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005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'3'!$A$1:$V$37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<sst xmlns="http://schemas.openxmlformats.org/spreadsheetml/2006/main" count="124" uniqueCount="74">
  <si>
    <t>Все населення</t>
  </si>
  <si>
    <t>Міські поселення</t>
  </si>
  <si>
    <t>Сільська місцевість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</si>
  <si>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</si>
  <si>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</si>
  <si>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</si>
  <si>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</si>
  <si>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</si>
  <si>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</si>
  <si>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</si>
  <si>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</si>
  <si>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</si>
  <si>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</si>
  <si>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</si>
  <si>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</si>
  <si>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</si>
  <si>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</si>
  <si>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</si>
  <si>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</si>
  <si>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</si>
  <si>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</si>
  <si>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</si>
  <si>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</si>
  <si>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</si>
  <si>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</si>
  <si>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</si>
  <si>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</si>
  <si>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</si>
  <si>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</si>
  <si>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</si>
  <si>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</si>
  <si>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</si>
  <si>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</si>
  <si>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Інформація про надання послуг Вінницькою обласною службою зайнятості</t>
  </si>
  <si>
    <t>Вінницька обл.</t>
  </si>
  <si>
    <t xml:space="preserve">  Надання послуг Вінницькою обласною службою зайнятості</t>
  </si>
  <si>
    <t xml:space="preserve"> 2017 р.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</si>
  <si>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</si>
  <si>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</si>
  <si>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</si>
  <si>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</si>
  <si>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</si>
  <si>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</si>
  <si>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</si>
  <si>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</si>
  <si>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</si>
  <si>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</si>
  <si>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</si>
  <si>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</si>
  <si>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</si>
  <si>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</si>
  <si>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</si>
  <si>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</si>
  <si>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</si>
  <si>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</si>
  <si>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 xml:space="preserve">За даними Головного управління статистики у Вінницькій області </t>
  </si>
  <si>
    <t>Іллінецька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</si>
  <si>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</si>
  <si>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</si>
  <si>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</si>
  <si>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</si>
  <si>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</si>
  <si>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</si>
  <si>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</si>
  <si>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</si>
  <si>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</si>
  <si>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</si>
  <si>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>Мали статус безробітного</t>
  </si>
  <si>
    <t>Отримували допомогу по безробіттю</t>
  </si>
  <si>
    <r>
      <t xml:space="preserve">Всього отримали роботу           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</si>
  <si>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r>
      <t xml:space="preserve">Економічна активність населення у середньому за 2016 - 2017 рр.,                                                                                                                                                          по Вінницькій області </t>
    </r>
    <r>
      <rPr>
        <b/>
        <i/>
        <sz val="18"/>
        <rFont val="Times New Roman Cyr"/>
        <family val="1"/>
      </rPr>
      <t>(за місцем проживання)</t>
    </r>
  </si>
  <si>
    <t xml:space="preserve"> 2016 р.</t>
  </si>
  <si>
    <t>у січні-квітні 2019 року</t>
  </si>
  <si>
    <t>станом на 1 травня 2019 року: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</si>
</sst>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</numFmts>
  <fonts count="55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1"/>
      <name val="Times New Roman Cyr"/>
      <family val="1"/>
    </font>
    <font>
      <sz val="12"/>
      <name val="Times New Roman Cyr"/>
      <family val="0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 Cyr"/>
      <family val="1"/>
    </font>
    <font>
      <i/>
      <sz val="16"/>
      <name val="Times New Roman Cyr"/>
      <family val="1"/>
    </font>
    <font>
      <i/>
      <sz val="14"/>
      <name val="Times New Roman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 style="thin"/>
      <bottom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34" fillId="3" borderId="1" applyNumberFormat="0" applyAlignment="0" applyProtection="0"/>
    <xf numFmtId="0" fontId="45" fillId="9" borderId="2" applyNumberFormat="0" applyAlignment="0" applyProtection="0"/>
    <xf numFmtId="0" fontId="42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0" fillId="14" borderId="7" applyNumberFormat="0" applyAlignment="0" applyProtection="0"/>
    <xf numFmtId="0" fontId="41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4" fillId="1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52" applyFont="1">
      <alignment/>
      <protection/>
    </xf>
    <xf numFmtId="0" fontId="6" fillId="0" borderId="0" xfId="58" applyFont="1" applyFill="1" applyBorder="1" applyAlignment="1">
      <alignment horizontal="left"/>
      <protection/>
    </xf>
    <xf numFmtId="0" fontId="7" fillId="0" borderId="0" xfId="52" applyFont="1" applyFill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11" fillId="0" borderId="0" xfId="52" applyFont="1">
      <alignment/>
      <protection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49" fontId="12" fillId="0" borderId="11" xfId="52" applyNumberFormat="1" applyFont="1" applyFill="1" applyBorder="1" applyAlignment="1">
      <alignment horizontal="center" vertical="center" wrapText="1"/>
      <protection/>
    </xf>
    <xf numFmtId="49" fontId="10" fillId="0" borderId="11" xfId="52" applyNumberFormat="1" applyFont="1" applyFill="1" applyBorder="1" applyAlignment="1">
      <alignment horizontal="center" vertical="center" wrapText="1"/>
      <protection/>
    </xf>
    <xf numFmtId="49" fontId="12" fillId="0" borderId="12" xfId="52" applyNumberFormat="1" applyFont="1" applyFill="1" applyBorder="1" applyAlignment="1">
      <alignment horizontal="center" vertical="center" wrapText="1"/>
      <protection/>
    </xf>
    <xf numFmtId="0" fontId="13" fillId="4" borderId="13" xfId="52" applyFont="1" applyFill="1" applyBorder="1" applyAlignment="1">
      <alignment horizontal="left" vertical="center" wrapText="1"/>
      <protection/>
    </xf>
    <xf numFmtId="0" fontId="15" fillId="0" borderId="14" xfId="52" applyFont="1" applyBorder="1" applyAlignment="1">
      <alignment vertical="center" wrapText="1"/>
      <protection/>
    </xf>
    <xf numFmtId="0" fontId="13" fillId="0" borderId="14" xfId="52" applyFont="1" applyFill="1" applyBorder="1" applyAlignment="1">
      <alignment horizontal="left" vertical="center" wrapText="1"/>
      <protection/>
    </xf>
    <xf numFmtId="0" fontId="15" fillId="0" borderId="14" xfId="52" applyFont="1" applyFill="1" applyBorder="1" applyAlignment="1">
      <alignment horizontal="left" vertical="center" wrapText="1"/>
      <protection/>
    </xf>
    <xf numFmtId="0" fontId="15" fillId="0" borderId="15" xfId="52" applyFont="1" applyFill="1" applyBorder="1" applyAlignment="1">
      <alignment horizontal="left" vertical="center" wrapText="1"/>
      <protection/>
    </xf>
    <xf numFmtId="0" fontId="13" fillId="0" borderId="16" xfId="52" applyFont="1" applyFill="1" applyBorder="1" applyAlignment="1">
      <alignment horizontal="left" vertical="center" wrapText="1"/>
      <protection/>
    </xf>
    <xf numFmtId="0" fontId="18" fillId="0" borderId="0" xfId="52" applyFont="1">
      <alignment/>
      <protection/>
    </xf>
    <xf numFmtId="0" fontId="18" fillId="0" borderId="0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 applyFill="1">
      <alignment/>
      <protection/>
    </xf>
    <xf numFmtId="0" fontId="16" fillId="0" borderId="0" xfId="57" applyFont="1">
      <alignment/>
      <protection/>
    </xf>
    <xf numFmtId="0" fontId="16" fillId="0" borderId="0" xfId="61" applyFont="1" applyAlignment="1">
      <alignment vertical="center" wrapText="1"/>
      <protection/>
    </xf>
    <xf numFmtId="0" fontId="24" fillId="0" borderId="17" xfId="61" applyFont="1" applyBorder="1" applyAlignment="1">
      <alignment horizontal="center" vertical="center" wrapText="1"/>
      <protection/>
    </xf>
    <xf numFmtId="0" fontId="24" fillId="0" borderId="17" xfId="61" applyFont="1" applyFill="1" applyBorder="1" applyAlignment="1">
      <alignment horizontal="center" vertical="center" wrapText="1"/>
      <protection/>
    </xf>
    <xf numFmtId="0" fontId="24" fillId="0" borderId="0" xfId="61" applyFont="1" applyAlignment="1">
      <alignment vertical="center" wrapText="1"/>
      <protection/>
    </xf>
    <xf numFmtId="0" fontId="22" fillId="4" borderId="17" xfId="61" applyFont="1" applyFill="1" applyBorder="1" applyAlignment="1">
      <alignment vertical="center" wrapText="1"/>
      <protection/>
    </xf>
    <xf numFmtId="180" fontId="25" fillId="0" borderId="17" xfId="57" applyNumberFormat="1" applyFont="1" applyFill="1" applyBorder="1" applyAlignment="1">
      <alignment horizontal="center" vertical="center" wrapText="1"/>
      <protection/>
    </xf>
    <xf numFmtId="0" fontId="22" fillId="0" borderId="17" xfId="57" applyFont="1" applyBorder="1" applyAlignment="1">
      <alignment horizontal="left" vertical="center" wrapText="1"/>
      <protection/>
    </xf>
    <xf numFmtId="3" fontId="16" fillId="0" borderId="0" xfId="61" applyNumberFormat="1" applyFont="1" applyAlignment="1">
      <alignment vertical="center" wrapText="1"/>
      <protection/>
    </xf>
    <xf numFmtId="0" fontId="22" fillId="0" borderId="17" xfId="61" applyFont="1" applyBorder="1" applyAlignment="1">
      <alignment vertical="center" wrapText="1"/>
      <protection/>
    </xf>
    <xf numFmtId="0" fontId="22" fillId="0" borderId="17" xfId="53" applyFont="1" applyBorder="1" applyAlignment="1">
      <alignment vertical="center" wrapText="1"/>
      <protection/>
    </xf>
    <xf numFmtId="180" fontId="25" fillId="0" borderId="17" xfId="53" applyNumberFormat="1" applyFont="1" applyFill="1" applyBorder="1" applyAlignment="1">
      <alignment horizontal="center" vertical="center" wrapText="1"/>
      <protection/>
    </xf>
    <xf numFmtId="180" fontId="25" fillId="0" borderId="17" xfId="53" applyNumberFormat="1" applyFont="1" applyFill="1" applyBorder="1" applyAlignment="1">
      <alignment horizontal="center" vertical="center"/>
      <protection/>
    </xf>
    <xf numFmtId="3" fontId="49" fillId="0" borderId="0" xfId="57" applyNumberFormat="1" applyFont="1" applyFill="1">
      <alignment/>
      <protection/>
    </xf>
    <xf numFmtId="0" fontId="49" fillId="0" borderId="0" xfId="57" applyFont="1" applyFill="1">
      <alignment/>
      <protection/>
    </xf>
    <xf numFmtId="0" fontId="27" fillId="0" borderId="0" xfId="62" applyFont="1" applyFill="1">
      <alignment/>
      <protection/>
    </xf>
    <xf numFmtId="0" fontId="2" fillId="0" borderId="0" xfId="62" applyFont="1" applyFill="1" applyAlignment="1">
      <alignment vertical="center" wrapText="1"/>
      <protection/>
    </xf>
    <xf numFmtId="0" fontId="28" fillId="0" borderId="0" xfId="62" applyFont="1" applyFill="1" applyAlignment="1">
      <alignment/>
      <protection/>
    </xf>
    <xf numFmtId="0" fontId="7" fillId="0" borderId="0" xfId="62" applyFont="1" applyFill="1" applyBorder="1" applyAlignment="1">
      <alignment horizontal="center" vertical="top"/>
      <protection/>
    </xf>
    <xf numFmtId="0" fontId="29" fillId="0" borderId="0" xfId="62" applyFont="1" applyFill="1" applyAlignment="1">
      <alignment vertical="top"/>
      <protection/>
    </xf>
    <xf numFmtId="0" fontId="27" fillId="0" borderId="0" xfId="62" applyFont="1" applyFill="1" applyAlignment="1">
      <alignment horizontal="center" vertical="center" wrapText="1"/>
      <protection/>
    </xf>
    <xf numFmtId="0" fontId="11" fillId="0" borderId="17" xfId="62" applyFont="1" applyFill="1" applyBorder="1" applyAlignment="1">
      <alignment horizontal="center" vertical="center" wrapText="1"/>
      <protection/>
    </xf>
    <xf numFmtId="0" fontId="9" fillId="0" borderId="17" xfId="62" applyFont="1" applyFill="1" applyBorder="1" applyAlignment="1">
      <alignment horizontal="center" vertical="center" wrapText="1"/>
      <protection/>
    </xf>
    <xf numFmtId="0" fontId="31" fillId="0" borderId="0" xfId="62" applyFont="1" applyFill="1" applyAlignment="1">
      <alignment horizontal="center" vertical="center" wrapText="1"/>
      <protection/>
    </xf>
    <xf numFmtId="0" fontId="18" fillId="0" borderId="17" xfId="62" applyFont="1" applyFill="1" applyBorder="1" applyAlignment="1">
      <alignment horizontal="center" vertical="center" wrapText="1"/>
      <protection/>
    </xf>
    <xf numFmtId="0" fontId="18" fillId="0" borderId="0" xfId="62" applyFont="1" applyFill="1" applyAlignment="1">
      <alignment vertical="center" wrapText="1"/>
      <protection/>
    </xf>
    <xf numFmtId="0" fontId="31" fillId="0" borderId="0" xfId="62" applyFont="1" applyFill="1" applyAlignment="1">
      <alignment vertical="center"/>
      <protection/>
    </xf>
    <xf numFmtId="3" fontId="30" fillId="0" borderId="17" xfId="56" applyNumberFormat="1" applyFont="1" applyFill="1" applyBorder="1" applyAlignment="1" applyProtection="1">
      <alignment horizontal="center" vertical="center"/>
      <protection locked="0"/>
    </xf>
    <xf numFmtId="3" fontId="5" fillId="0" borderId="17" xfId="62" applyNumberFormat="1" applyFont="1" applyFill="1" applyBorder="1" applyAlignment="1">
      <alignment horizontal="center" vertical="center"/>
      <protection/>
    </xf>
    <xf numFmtId="0" fontId="11" fillId="0" borderId="0" xfId="62" applyFont="1" applyFill="1">
      <alignment/>
      <protection/>
    </xf>
    <xf numFmtId="0" fontId="11" fillId="0" borderId="0" xfId="62" applyFont="1" applyFill="1" applyAlignment="1">
      <alignment horizontal="center" vertical="top"/>
      <protection/>
    </xf>
    <xf numFmtId="0" fontId="29" fillId="0" borderId="0" xfId="62" applyFont="1" applyFill="1">
      <alignment/>
      <protection/>
    </xf>
    <xf numFmtId="0" fontId="11" fillId="0" borderId="0" xfId="59" applyFont="1" applyFill="1">
      <alignment/>
      <protection/>
    </xf>
    <xf numFmtId="0" fontId="2" fillId="0" borderId="0" xfId="62" applyFont="1" applyFill="1" applyAlignment="1">
      <alignment horizontal="center" vertical="center" wrapText="1"/>
      <protection/>
    </xf>
    <xf numFmtId="0" fontId="28" fillId="0" borderId="0" xfId="62" applyFont="1" applyFill="1" applyAlignment="1">
      <alignment horizontal="center"/>
      <protection/>
    </xf>
    <xf numFmtId="3" fontId="22" fillId="0" borderId="17" xfId="53" applyNumberFormat="1" applyFont="1" applyFill="1" applyBorder="1" applyAlignment="1">
      <alignment horizontal="center" vertical="center" wrapText="1"/>
      <protection/>
    </xf>
    <xf numFmtId="3" fontId="22" fillId="0" borderId="17" xfId="61" applyNumberFormat="1" applyFont="1" applyFill="1" applyBorder="1" applyAlignment="1">
      <alignment horizontal="center" vertical="center" wrapText="1"/>
      <protection/>
    </xf>
    <xf numFmtId="3" fontId="22" fillId="0" borderId="17" xfId="57" applyNumberFormat="1" applyFont="1" applyFill="1" applyBorder="1" applyAlignment="1">
      <alignment horizontal="center" vertical="center" wrapText="1"/>
      <protection/>
    </xf>
    <xf numFmtId="180" fontId="25" fillId="0" borderId="17" xfId="57" applyNumberFormat="1" applyFont="1" applyFill="1" applyBorder="1" applyAlignment="1">
      <alignment horizontal="center" vertical="center" wrapText="1"/>
      <protection/>
    </xf>
    <xf numFmtId="3" fontId="22" fillId="0" borderId="17" xfId="57" applyNumberFormat="1" applyFont="1" applyFill="1" applyBorder="1" applyAlignment="1">
      <alignment horizontal="center" vertical="center" wrapText="1"/>
      <protection/>
    </xf>
    <xf numFmtId="1" fontId="50" fillId="7" borderId="18" xfId="0" applyNumberFormat="1" applyFont="1" applyFill="1" applyBorder="1" applyAlignment="1">
      <alignment horizontal="center" vertical="center"/>
    </xf>
    <xf numFmtId="0" fontId="27" fillId="7" borderId="17" xfId="62" applyFont="1" applyFill="1" applyBorder="1" applyAlignment="1">
      <alignment horizontal="left" vertical="center"/>
      <protection/>
    </xf>
    <xf numFmtId="181" fontId="50" fillId="7" borderId="18" xfId="0" applyNumberFormat="1" applyFont="1" applyFill="1" applyBorder="1" applyAlignment="1">
      <alignment horizontal="center" vertical="center"/>
    </xf>
    <xf numFmtId="181" fontId="50" fillId="7" borderId="17" xfId="0" applyNumberFormat="1" applyFont="1" applyFill="1" applyBorder="1" applyAlignment="1">
      <alignment horizontal="center" vertical="center"/>
    </xf>
    <xf numFmtId="181" fontId="51" fillId="0" borderId="17" xfId="0" applyNumberFormat="1" applyFont="1" applyFill="1" applyBorder="1" applyAlignment="1">
      <alignment horizontal="center" vertical="center"/>
    </xf>
    <xf numFmtId="3" fontId="30" fillId="0" borderId="17" xfId="55" applyNumberFormat="1" applyFont="1" applyFill="1" applyBorder="1" applyAlignment="1" applyProtection="1">
      <alignment horizontal="center" vertical="center"/>
      <protection/>
    </xf>
    <xf numFmtId="1" fontId="30" fillId="0" borderId="17" xfId="0" applyNumberFormat="1" applyFont="1" applyFill="1" applyBorder="1" applyAlignment="1" applyProtection="1">
      <alignment horizontal="left"/>
      <protection locked="0"/>
    </xf>
    <xf numFmtId="1" fontId="30" fillId="0" borderId="17" xfId="0" applyNumberFormat="1" applyFont="1" applyBorder="1" applyAlignment="1" applyProtection="1">
      <alignment horizontal="left"/>
      <protection locked="0"/>
    </xf>
    <xf numFmtId="0" fontId="30" fillId="0" borderId="17" xfId="0" applyFont="1" applyBorder="1" applyAlignment="1">
      <alignment horizontal="left"/>
    </xf>
    <xf numFmtId="180" fontId="10" fillId="0" borderId="19" xfId="52" applyNumberFormat="1" applyFont="1" applyFill="1" applyBorder="1" applyAlignment="1">
      <alignment horizontal="center" vertical="center"/>
      <protection/>
    </xf>
    <xf numFmtId="180" fontId="10" fillId="0" borderId="20" xfId="52" applyNumberFormat="1" applyFont="1" applyFill="1" applyBorder="1" applyAlignment="1">
      <alignment horizontal="center" vertical="center"/>
      <protection/>
    </xf>
    <xf numFmtId="180" fontId="10" fillId="0" borderId="21" xfId="52" applyNumberFormat="1" applyFont="1" applyFill="1" applyBorder="1" applyAlignment="1">
      <alignment horizontal="center" vertical="center"/>
      <protection/>
    </xf>
    <xf numFmtId="180" fontId="54" fillId="0" borderId="22" xfId="52" applyNumberFormat="1" applyFont="1" applyFill="1" applyBorder="1" applyAlignment="1">
      <alignment horizontal="center" vertical="center"/>
      <protection/>
    </xf>
    <xf numFmtId="180" fontId="10" fillId="0" borderId="22" xfId="52" applyNumberFormat="1" applyFont="1" applyFill="1" applyBorder="1" applyAlignment="1">
      <alignment horizontal="center" vertical="center"/>
      <protection/>
    </xf>
    <xf numFmtId="180" fontId="54" fillId="0" borderId="23" xfId="52" applyNumberFormat="1" applyFont="1" applyFill="1" applyBorder="1" applyAlignment="1">
      <alignment horizontal="center" vertical="center"/>
      <protection/>
    </xf>
    <xf numFmtId="180" fontId="54" fillId="0" borderId="24" xfId="52" applyNumberFormat="1" applyFont="1" applyFill="1" applyBorder="1" applyAlignment="1">
      <alignment horizontal="center" vertical="center"/>
      <protection/>
    </xf>
    <xf numFmtId="180" fontId="54" fillId="0" borderId="17" xfId="52" applyNumberFormat="1" applyFont="1" applyFill="1" applyBorder="1" applyAlignment="1">
      <alignment horizontal="center" vertical="center"/>
      <protection/>
    </xf>
    <xf numFmtId="180" fontId="54" fillId="0" borderId="25" xfId="52" applyNumberFormat="1" applyFont="1" applyFill="1" applyBorder="1" applyAlignment="1">
      <alignment horizontal="center" vertical="center"/>
      <protection/>
    </xf>
    <xf numFmtId="180" fontId="10" fillId="0" borderId="24" xfId="52" applyNumberFormat="1" applyFont="1" applyFill="1" applyBorder="1" applyAlignment="1">
      <alignment horizontal="center" vertical="center"/>
      <protection/>
    </xf>
    <xf numFmtId="180" fontId="10" fillId="0" borderId="17" xfId="52" applyNumberFormat="1" applyFont="1" applyFill="1" applyBorder="1" applyAlignment="1">
      <alignment horizontal="center" vertical="center"/>
      <protection/>
    </xf>
    <xf numFmtId="180" fontId="54" fillId="0" borderId="26" xfId="52" applyNumberFormat="1" applyFont="1" applyFill="1" applyBorder="1" applyAlignment="1">
      <alignment horizontal="center" vertical="center"/>
      <protection/>
    </xf>
    <xf numFmtId="180" fontId="54" fillId="0" borderId="27" xfId="52" applyNumberFormat="1" applyFont="1" applyFill="1" applyBorder="1" applyAlignment="1">
      <alignment horizontal="center" vertical="center"/>
      <protection/>
    </xf>
    <xf numFmtId="180" fontId="54" fillId="0" borderId="11" xfId="52" applyNumberFormat="1" applyFont="1" applyFill="1" applyBorder="1" applyAlignment="1">
      <alignment horizontal="center" vertical="center"/>
      <protection/>
    </xf>
    <xf numFmtId="180" fontId="54" fillId="0" borderId="12" xfId="52" applyNumberFormat="1" applyFont="1" applyFill="1" applyBorder="1" applyAlignment="1">
      <alignment horizontal="center" vertical="center"/>
      <protection/>
    </xf>
    <xf numFmtId="180" fontId="10" fillId="0" borderId="28" xfId="52" applyNumberFormat="1" applyFont="1" applyFill="1" applyBorder="1" applyAlignment="1">
      <alignment horizontal="center" vertical="center"/>
      <protection/>
    </xf>
    <xf numFmtId="180" fontId="10" fillId="0" borderId="29" xfId="52" applyNumberFormat="1" applyFont="1" applyFill="1" applyBorder="1" applyAlignment="1">
      <alignment horizontal="center" vertical="center"/>
      <protection/>
    </xf>
    <xf numFmtId="180" fontId="54" fillId="0" borderId="30" xfId="52" applyNumberFormat="1" applyFont="1" applyFill="1" applyBorder="1" applyAlignment="1">
      <alignment horizontal="center" vertical="center"/>
      <protection/>
    </xf>
    <xf numFmtId="180" fontId="10" fillId="0" borderId="30" xfId="52" applyNumberFormat="1" applyFont="1" applyFill="1" applyBorder="1" applyAlignment="1">
      <alignment horizontal="center" vertical="center"/>
      <protection/>
    </xf>
    <xf numFmtId="180" fontId="54" fillId="0" borderId="31" xfId="52" applyNumberFormat="1" applyFont="1" applyFill="1" applyBorder="1" applyAlignment="1">
      <alignment horizontal="center" vertical="center"/>
      <protection/>
    </xf>
    <xf numFmtId="0" fontId="27" fillId="0" borderId="17" xfId="62" applyFont="1" applyFill="1" applyBorder="1" applyAlignment="1">
      <alignment horizontal="center" vertical="center" wrapText="1"/>
      <protection/>
    </xf>
    <xf numFmtId="1" fontId="32" fillId="0" borderId="32" xfId="55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60" applyFont="1" applyBorder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9" fillId="0" borderId="33" xfId="52" applyFont="1" applyBorder="1" applyAlignment="1">
      <alignment horizontal="center" vertical="center" wrapText="1"/>
      <protection/>
    </xf>
    <xf numFmtId="0" fontId="9" fillId="0" borderId="34" xfId="52" applyFont="1" applyBorder="1" applyAlignment="1">
      <alignment horizontal="center" vertical="center" wrapText="1"/>
      <protection/>
    </xf>
    <xf numFmtId="0" fontId="10" fillId="0" borderId="35" xfId="52" applyFont="1" applyFill="1" applyBorder="1" applyAlignment="1">
      <alignment horizontal="center" vertical="center" wrapText="1"/>
      <protection/>
    </xf>
    <xf numFmtId="0" fontId="10" fillId="0" borderId="36" xfId="52" applyFont="1" applyFill="1" applyBorder="1" applyAlignment="1">
      <alignment horizontal="center" vertical="center" wrapText="1"/>
      <protection/>
    </xf>
    <xf numFmtId="0" fontId="10" fillId="0" borderId="21" xfId="52" applyFont="1" applyBorder="1" applyAlignment="1">
      <alignment horizontal="center" vertical="center"/>
      <protection/>
    </xf>
    <xf numFmtId="0" fontId="10" fillId="0" borderId="22" xfId="52" applyFont="1" applyBorder="1" applyAlignment="1">
      <alignment horizontal="center" vertical="center"/>
      <protection/>
    </xf>
    <xf numFmtId="0" fontId="10" fillId="0" borderId="23" xfId="52" applyFont="1" applyBorder="1" applyAlignment="1">
      <alignment horizontal="center" vertical="center"/>
      <protection/>
    </xf>
    <xf numFmtId="0" fontId="22" fillId="0" borderId="37" xfId="54" applyFont="1" applyFill="1" applyBorder="1" applyAlignment="1">
      <alignment horizontal="center" vertical="center" wrapText="1"/>
      <protection/>
    </xf>
    <xf numFmtId="0" fontId="22" fillId="0" borderId="38" xfId="54" applyFont="1" applyFill="1" applyBorder="1" applyAlignment="1">
      <alignment horizontal="center" vertical="center" wrapText="1"/>
      <protection/>
    </xf>
    <xf numFmtId="0" fontId="22" fillId="0" borderId="37" xfId="53" applyFont="1" applyFill="1" applyBorder="1" applyAlignment="1">
      <alignment horizontal="center" vertical="center" wrapText="1"/>
      <protection/>
    </xf>
    <xf numFmtId="0" fontId="22" fillId="0" borderId="38" xfId="53" applyFont="1" applyFill="1" applyBorder="1" applyAlignment="1">
      <alignment horizontal="center" vertical="center" wrapText="1"/>
      <protection/>
    </xf>
    <xf numFmtId="0" fontId="23" fillId="0" borderId="37" xfId="57" applyFont="1" applyBorder="1" applyAlignment="1">
      <alignment horizontal="center" vertical="center" wrapText="1"/>
      <protection/>
    </xf>
    <xf numFmtId="0" fontId="23" fillId="0" borderId="38" xfId="57" applyFont="1" applyBorder="1" applyAlignment="1">
      <alignment horizontal="center" vertical="center" wrapText="1"/>
      <protection/>
    </xf>
    <xf numFmtId="0" fontId="22" fillId="0" borderId="17" xfId="57" applyFont="1" applyBorder="1" applyAlignment="1">
      <alignment horizontal="center" vertical="center" wrapText="1"/>
      <protection/>
    </xf>
    <xf numFmtId="0" fontId="22" fillId="0" borderId="39" xfId="61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19" fillId="0" borderId="0" xfId="57" applyFont="1" applyFill="1" applyAlignment="1">
      <alignment horizontal="right" vertical="top"/>
      <protection/>
    </xf>
    <xf numFmtId="0" fontId="20" fillId="0" borderId="0" xfId="57" applyFont="1" applyAlignment="1">
      <alignment horizontal="center" vertical="top" wrapText="1"/>
      <protection/>
    </xf>
    <xf numFmtId="0" fontId="20" fillId="0" borderId="0" xfId="61" applyFont="1" applyFill="1" applyAlignment="1">
      <alignment horizontal="center" vertical="top" wrapText="1"/>
      <protection/>
    </xf>
    <xf numFmtId="0" fontId="21" fillId="0" borderId="0" xfId="61" applyFont="1" applyFill="1" applyAlignment="1">
      <alignment horizontal="center" vertical="top" wrapText="1"/>
      <protection/>
    </xf>
    <xf numFmtId="0" fontId="22" fillId="0" borderId="17" xfId="53" applyFont="1" applyFill="1" applyBorder="1" applyAlignment="1">
      <alignment horizontal="center" vertical="center" wrapText="1"/>
      <protection/>
    </xf>
    <xf numFmtId="0" fontId="5" fillId="0" borderId="17" xfId="62" applyFont="1" applyFill="1" applyBorder="1" applyAlignment="1">
      <alignment horizontal="center" vertical="center" wrapText="1"/>
      <protection/>
    </xf>
    <xf numFmtId="1" fontId="32" fillId="0" borderId="42" xfId="55" applyNumberFormat="1" applyFont="1" applyFill="1" applyBorder="1" applyAlignment="1" applyProtection="1">
      <alignment horizontal="center" vertical="center" wrapText="1"/>
      <protection locked="0"/>
    </xf>
    <xf numFmtId="1" fontId="32" fillId="0" borderId="43" xfId="55" applyNumberFormat="1" applyFont="1" applyFill="1" applyBorder="1" applyAlignment="1" applyProtection="1">
      <alignment horizontal="center" vertical="center" wrapText="1"/>
      <protection locked="0"/>
    </xf>
    <xf numFmtId="1" fontId="32" fillId="0" borderId="32" xfId="56" applyNumberFormat="1" applyFont="1" applyFill="1" applyBorder="1" applyAlignment="1" applyProtection="1">
      <alignment horizontal="center" vertical="center" wrapText="1"/>
      <protection/>
    </xf>
    <xf numFmtId="1" fontId="32" fillId="0" borderId="42" xfId="56" applyNumberFormat="1" applyFont="1" applyFill="1" applyBorder="1" applyAlignment="1" applyProtection="1">
      <alignment horizontal="center" vertical="center" wrapText="1"/>
      <protection/>
    </xf>
    <xf numFmtId="1" fontId="32" fillId="0" borderId="43" xfId="56" applyNumberFormat="1" applyFont="1" applyFill="1" applyBorder="1" applyAlignment="1" applyProtection="1">
      <alignment horizontal="center" vertical="center" wrapText="1"/>
      <protection/>
    </xf>
    <xf numFmtId="0" fontId="52" fillId="0" borderId="0" xfId="62" applyFont="1" applyFill="1" applyAlignment="1">
      <alignment horizontal="center" vertical="center" wrapText="1"/>
      <protection/>
    </xf>
    <xf numFmtId="0" fontId="53" fillId="0" borderId="0" xfId="62" applyFont="1" applyFill="1" applyAlignment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6 2" xfId="54"/>
    <cellStyle name="Обычный 9" xfId="55"/>
    <cellStyle name="Обычный_06" xfId="56"/>
    <cellStyle name="Обычный_4 категории вмесмте СОЦ_УРАЗЛИВІ__ТАБО_4 категорії Квота!!!_2014 рік" xfId="57"/>
    <cellStyle name="Обычный_TБЛ-12~1" xfId="58"/>
    <cellStyle name="Обычный_АктЗах_5%квот Оксана" xfId="59"/>
    <cellStyle name="Обычный_Иванова_1.03.05 2" xfId="60"/>
    <cellStyle name="Обычный_Перевірка_Молодь_до 18 років" xfId="61"/>
    <cellStyle name="Обычный_Табл. 3.15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75" zoomScaleSheetLayoutView="75" zoomScalePageLayoutView="0" workbookViewId="0" topLeftCell="A1">
      <selection activeCell="A3" sqref="A3:A4"/>
    </sheetView>
  </sheetViews>
  <sheetFormatPr defaultColWidth="7.8515625" defaultRowHeight="15"/>
  <cols>
    <col min="1" max="1" width="34.28125" style="1" customWidth="1"/>
    <col min="2" max="3" width="15.00390625" style="21" customWidth="1"/>
    <col min="4" max="4" width="12.421875" style="1" customWidth="1"/>
    <col min="5" max="5" width="6.7109375" style="1" customWidth="1"/>
    <col min="6" max="6" width="13.57421875" style="1" customWidth="1"/>
    <col min="7" max="7" width="7.00390625" style="1" customWidth="1"/>
    <col min="8" max="8" width="12.00390625" style="1" customWidth="1"/>
    <col min="9" max="9" width="6.7109375" style="1" customWidth="1"/>
    <col min="10" max="10" width="13.00390625" style="1" customWidth="1"/>
    <col min="11" max="11" width="6.57421875" style="1" customWidth="1"/>
    <col min="12" max="16384" width="7.8515625" style="1" customWidth="1"/>
  </cols>
  <sheetData>
    <row r="1" spans="1:11" ht="51.75" customHeight="1">
      <c r="A1" s="94" t="s">
        <v>70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0" ht="12" customHeight="1" thickBot="1">
      <c r="A2" s="2"/>
      <c r="B2" s="3"/>
      <c r="C2" s="3"/>
      <c r="D2" s="4"/>
      <c r="E2" s="4"/>
      <c r="F2" s="5"/>
      <c r="G2" s="5"/>
      <c r="H2" s="5"/>
      <c r="I2" s="5"/>
      <c r="J2" s="5"/>
    </row>
    <row r="3" spans="1:11" s="6" customFormat="1" ht="44.25" customHeight="1" thickTop="1">
      <c r="A3" s="95"/>
      <c r="B3" s="97" t="s">
        <v>0</v>
      </c>
      <c r="C3" s="98"/>
      <c r="D3" s="99" t="s">
        <v>1</v>
      </c>
      <c r="E3" s="100"/>
      <c r="F3" s="100"/>
      <c r="G3" s="101"/>
      <c r="H3" s="99" t="s">
        <v>2</v>
      </c>
      <c r="I3" s="100"/>
      <c r="J3" s="100"/>
      <c r="K3" s="101"/>
    </row>
    <row r="4" spans="1:11" s="6" customFormat="1" ht="40.5" customHeight="1" thickBot="1">
      <c r="A4" s="96"/>
      <c r="B4" s="7" t="s">
        <v>71</v>
      </c>
      <c r="C4" s="7" t="s">
        <v>36</v>
      </c>
      <c r="D4" s="9" t="s">
        <v>71</v>
      </c>
      <c r="E4" s="8" t="s">
        <v>3</v>
      </c>
      <c r="F4" s="9" t="s">
        <v>36</v>
      </c>
      <c r="G4" s="10" t="s">
        <v>3</v>
      </c>
      <c r="H4" s="9" t="s">
        <v>71</v>
      </c>
      <c r="I4" s="8" t="s">
        <v>3</v>
      </c>
      <c r="J4" s="9" t="s">
        <v>36</v>
      </c>
      <c r="K4" s="10" t="s">
        <v>3</v>
      </c>
    </row>
    <row r="5" spans="1:11" s="6" customFormat="1" ht="65.25" customHeight="1" thickTop="1">
      <c r="A5" s="11" t="s">
        <v>4</v>
      </c>
      <c r="B5" s="71">
        <v>729.8</v>
      </c>
      <c r="C5" s="72">
        <v>717.4</v>
      </c>
      <c r="D5" s="73">
        <v>384.9</v>
      </c>
      <c r="E5" s="74">
        <f>ROUND(D5/B5*100,1)</f>
        <v>52.7</v>
      </c>
      <c r="F5" s="75">
        <v>380.5</v>
      </c>
      <c r="G5" s="76">
        <f>ROUND(F5/C5*100,1)</f>
        <v>53</v>
      </c>
      <c r="H5" s="73">
        <v>344.9</v>
      </c>
      <c r="I5" s="74">
        <f>100-E5</f>
        <v>47.3</v>
      </c>
      <c r="J5" s="75">
        <v>336.9</v>
      </c>
      <c r="K5" s="76">
        <f>100-G5</f>
        <v>47</v>
      </c>
    </row>
    <row r="6" spans="1:11" s="6" customFormat="1" ht="49.5" customHeight="1">
      <c r="A6" s="12" t="s">
        <v>5</v>
      </c>
      <c r="B6" s="77">
        <v>62.8</v>
      </c>
      <c r="C6" s="77">
        <v>61.9</v>
      </c>
      <c r="D6" s="77">
        <v>62.9</v>
      </c>
      <c r="E6" s="78" t="s">
        <v>6</v>
      </c>
      <c r="F6" s="78">
        <v>62.4</v>
      </c>
      <c r="G6" s="79" t="s">
        <v>6</v>
      </c>
      <c r="H6" s="77">
        <v>62.6</v>
      </c>
      <c r="I6" s="78" t="s">
        <v>7</v>
      </c>
      <c r="J6" s="78">
        <v>61.4</v>
      </c>
      <c r="K6" s="79" t="s">
        <v>6</v>
      </c>
    </row>
    <row r="7" spans="1:11" s="6" customFormat="1" ht="54" customHeight="1">
      <c r="A7" s="13" t="s">
        <v>8</v>
      </c>
      <c r="B7" s="80">
        <v>658.8</v>
      </c>
      <c r="C7" s="80">
        <v>640.9</v>
      </c>
      <c r="D7" s="80">
        <v>345.1</v>
      </c>
      <c r="E7" s="78">
        <f>ROUND(D7/B7*100,1)</f>
        <v>52.4</v>
      </c>
      <c r="F7" s="81">
        <v>333.9</v>
      </c>
      <c r="G7" s="79">
        <f>ROUND(F7/C7*100,1)</f>
        <v>52.1</v>
      </c>
      <c r="H7" s="80">
        <v>313.7</v>
      </c>
      <c r="I7" s="78">
        <f>100-E7</f>
        <v>47.6</v>
      </c>
      <c r="J7" s="81">
        <v>307</v>
      </c>
      <c r="K7" s="79">
        <f>100-G7</f>
        <v>47.9</v>
      </c>
    </row>
    <row r="8" spans="1:11" s="6" customFormat="1" ht="37.5" customHeight="1">
      <c r="A8" s="14" t="s">
        <v>9</v>
      </c>
      <c r="B8" s="77">
        <v>56.6</v>
      </c>
      <c r="C8" s="77">
        <v>55.3</v>
      </c>
      <c r="D8" s="77">
        <v>56.4</v>
      </c>
      <c r="E8" s="78" t="s">
        <v>6</v>
      </c>
      <c r="F8" s="78">
        <v>54.7</v>
      </c>
      <c r="G8" s="79" t="s">
        <v>6</v>
      </c>
      <c r="H8" s="77">
        <v>57</v>
      </c>
      <c r="I8" s="78" t="s">
        <v>6</v>
      </c>
      <c r="J8" s="78">
        <v>55.9</v>
      </c>
      <c r="K8" s="79" t="s">
        <v>6</v>
      </c>
    </row>
    <row r="9" spans="1:11" s="6" customFormat="1" ht="68.25" customHeight="1">
      <c r="A9" s="13" t="s">
        <v>10</v>
      </c>
      <c r="B9" s="80">
        <v>71</v>
      </c>
      <c r="C9" s="80">
        <v>76.5</v>
      </c>
      <c r="D9" s="80">
        <v>39.8</v>
      </c>
      <c r="E9" s="78">
        <f>ROUND(D9/B9*100,1)</f>
        <v>56.1</v>
      </c>
      <c r="F9" s="81">
        <v>46.6</v>
      </c>
      <c r="G9" s="79">
        <f>ROUND(F9/C9*100,1)</f>
        <v>60.9</v>
      </c>
      <c r="H9" s="80">
        <v>31.2</v>
      </c>
      <c r="I9" s="78">
        <f>100-E9</f>
        <v>43.9</v>
      </c>
      <c r="J9" s="81">
        <v>29.9</v>
      </c>
      <c r="K9" s="79">
        <f>100-G9</f>
        <v>39.1</v>
      </c>
    </row>
    <row r="10" spans="1:11" s="6" customFormat="1" ht="48.75" customHeight="1" thickBot="1">
      <c r="A10" s="15" t="s">
        <v>11</v>
      </c>
      <c r="B10" s="82">
        <v>9.7</v>
      </c>
      <c r="C10" s="83">
        <v>10.7</v>
      </c>
      <c r="D10" s="83">
        <v>10.3</v>
      </c>
      <c r="E10" s="84" t="s">
        <v>6</v>
      </c>
      <c r="F10" s="84">
        <v>12.2</v>
      </c>
      <c r="G10" s="85" t="s">
        <v>6</v>
      </c>
      <c r="H10" s="83">
        <v>9</v>
      </c>
      <c r="I10" s="84" t="s">
        <v>6</v>
      </c>
      <c r="J10" s="84">
        <v>8.9</v>
      </c>
      <c r="K10" s="85" t="s">
        <v>6</v>
      </c>
    </row>
    <row r="11" spans="1:11" s="6" customFormat="1" ht="57.75" customHeight="1" thickBot="1" thickTop="1">
      <c r="A11" s="16" t="s">
        <v>12</v>
      </c>
      <c r="B11" s="86">
        <v>433.2</v>
      </c>
      <c r="C11" s="87">
        <v>441.6</v>
      </c>
      <c r="D11" s="86">
        <v>227.5</v>
      </c>
      <c r="E11" s="88">
        <f>ROUND(D11/B11*100,1)</f>
        <v>52.5</v>
      </c>
      <c r="F11" s="89">
        <v>229.7</v>
      </c>
      <c r="G11" s="90">
        <f>ROUND(F11/C11*100,1)</f>
        <v>52</v>
      </c>
      <c r="H11" s="86">
        <v>205.7</v>
      </c>
      <c r="I11" s="88">
        <f>ROUND(H11/B11*100,1)</f>
        <v>47.5</v>
      </c>
      <c r="J11" s="89">
        <v>211.9</v>
      </c>
      <c r="K11" s="90">
        <f>100-I11</f>
        <v>52.5</v>
      </c>
    </row>
    <row r="12" spans="1:10" s="17" customFormat="1" ht="26.25" customHeight="1" thickTop="1">
      <c r="A12" s="93" t="s">
        <v>55</v>
      </c>
      <c r="B12" s="93"/>
      <c r="C12" s="93"/>
      <c r="D12" s="93"/>
      <c r="E12" s="93"/>
      <c r="F12" s="93"/>
      <c r="G12" s="93"/>
      <c r="H12" s="93"/>
      <c r="I12" s="93"/>
      <c r="J12" s="93"/>
    </row>
    <row r="13" spans="1:10" s="19" customFormat="1" ht="15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ht="15">
      <c r="A14" s="20"/>
    </row>
    <row r="15" ht="15">
      <c r="A15" s="20"/>
    </row>
    <row r="16" ht="15">
      <c r="A16" s="20"/>
    </row>
    <row r="17" ht="15">
      <c r="A17" s="20"/>
    </row>
    <row r="18" ht="15">
      <c r="A18" s="20"/>
    </row>
    <row r="19" ht="15">
      <c r="A19" s="20"/>
    </row>
    <row r="20" ht="15">
      <c r="A20" s="20"/>
    </row>
    <row r="21" ht="15">
      <c r="A21" s="20"/>
    </row>
    <row r="22" ht="15">
      <c r="A22" s="20"/>
    </row>
    <row r="23" ht="15">
      <c r="A23" s="20"/>
    </row>
  </sheetData>
  <sheetProtection/>
  <mergeCells count="6">
    <mergeCell ref="A12:J12"/>
    <mergeCell ref="A1:K1"/>
    <mergeCell ref="A3:A4"/>
    <mergeCell ref="B3:C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="75" zoomScaleNormal="75" zoomScalePageLayoutView="0" workbookViewId="0" topLeftCell="A1">
      <selection activeCell="A10" sqref="A10"/>
    </sheetView>
  </sheetViews>
  <sheetFormatPr defaultColWidth="8.00390625" defaultRowHeight="15"/>
  <cols>
    <col min="1" max="1" width="76.421875" style="22" customWidth="1"/>
    <col min="2" max="2" width="13.00390625" style="22" customWidth="1"/>
    <col min="3" max="3" width="17.28125" style="36" customWidth="1"/>
    <col min="4" max="4" width="13.00390625" style="36" customWidth="1"/>
    <col min="5" max="5" width="17.140625" style="36" customWidth="1"/>
    <col min="6" max="6" width="12.7109375" style="22" customWidth="1"/>
    <col min="7" max="16384" width="8.00390625" style="22" customWidth="1"/>
  </cols>
  <sheetData>
    <row r="1" spans="3:6" ht="8.25" customHeight="1">
      <c r="C1" s="112"/>
      <c r="D1" s="112"/>
      <c r="E1" s="112"/>
      <c r="F1" s="112"/>
    </row>
    <row r="2" spans="1:6" ht="27" customHeight="1">
      <c r="A2" s="113" t="s">
        <v>33</v>
      </c>
      <c r="B2" s="113"/>
      <c r="C2" s="113"/>
      <c r="D2" s="113"/>
      <c r="E2" s="113"/>
      <c r="F2" s="113"/>
    </row>
    <row r="3" spans="1:6" ht="28.5" customHeight="1">
      <c r="A3" s="114" t="s">
        <v>72</v>
      </c>
      <c r="B3" s="114"/>
      <c r="C3" s="114"/>
      <c r="D3" s="114"/>
      <c r="E3" s="114"/>
      <c r="F3" s="114"/>
    </row>
    <row r="4" spans="1:6" s="23" customFormat="1" ht="33.75" customHeight="1">
      <c r="A4" s="115" t="s">
        <v>13</v>
      </c>
      <c r="B4" s="115"/>
      <c r="C4" s="115"/>
      <c r="D4" s="115"/>
      <c r="E4" s="115"/>
      <c r="F4" s="115"/>
    </row>
    <row r="5" spans="1:6" s="23" customFormat="1" ht="42.75" customHeight="1">
      <c r="A5" s="116" t="s">
        <v>14</v>
      </c>
      <c r="B5" s="104" t="s">
        <v>15</v>
      </c>
      <c r="C5" s="108" t="s">
        <v>16</v>
      </c>
      <c r="D5" s="106" t="s">
        <v>17</v>
      </c>
      <c r="E5" s="108" t="s">
        <v>18</v>
      </c>
      <c r="F5" s="106" t="s">
        <v>19</v>
      </c>
    </row>
    <row r="6" spans="1:6" s="23" customFormat="1" ht="37.5" customHeight="1">
      <c r="A6" s="116"/>
      <c r="B6" s="105"/>
      <c r="C6" s="108" t="s">
        <v>16</v>
      </c>
      <c r="D6" s="107"/>
      <c r="E6" s="108" t="s">
        <v>18</v>
      </c>
      <c r="F6" s="107"/>
    </row>
    <row r="7" spans="1:6" s="26" customFormat="1" ht="18.75" customHeight="1">
      <c r="A7" s="24" t="s">
        <v>20</v>
      </c>
      <c r="B7" s="24">
        <v>1</v>
      </c>
      <c r="C7" s="25">
        <v>2</v>
      </c>
      <c r="D7" s="25">
        <v>3</v>
      </c>
      <c r="E7" s="25">
        <v>4</v>
      </c>
      <c r="F7" s="25">
        <v>5</v>
      </c>
    </row>
    <row r="8" spans="1:6" s="23" customFormat="1" ht="43.5" customHeight="1">
      <c r="A8" s="27" t="s">
        <v>21</v>
      </c>
      <c r="B8" s="58">
        <v>33977</v>
      </c>
      <c r="C8" s="59">
        <v>13031</v>
      </c>
      <c r="D8" s="60">
        <v>38.35241486888189</v>
      </c>
      <c r="E8" s="61">
        <v>20946</v>
      </c>
      <c r="F8" s="28">
        <v>61.64758513111811</v>
      </c>
    </row>
    <row r="9" spans="1:8" s="23" customFormat="1" ht="61.5" customHeight="1">
      <c r="A9" s="29" t="s">
        <v>30</v>
      </c>
      <c r="B9" s="58">
        <v>12901</v>
      </c>
      <c r="C9" s="59">
        <v>5193</v>
      </c>
      <c r="D9" s="60">
        <v>40.25269358964422</v>
      </c>
      <c r="E9" s="61">
        <v>7708</v>
      </c>
      <c r="F9" s="28">
        <v>59.74730641035578</v>
      </c>
      <c r="H9" s="30"/>
    </row>
    <row r="10" spans="1:10" s="23" customFormat="1" ht="45" customHeight="1">
      <c r="A10" s="31" t="s">
        <v>22</v>
      </c>
      <c r="B10" s="58">
        <v>4736</v>
      </c>
      <c r="C10" s="59">
        <v>983</v>
      </c>
      <c r="D10" s="60">
        <v>20.75591216216216</v>
      </c>
      <c r="E10" s="61">
        <v>3753</v>
      </c>
      <c r="F10" s="28">
        <v>79.24408783783784</v>
      </c>
      <c r="J10" s="30"/>
    </row>
    <row r="11" spans="1:6" s="23" customFormat="1" ht="63" customHeight="1">
      <c r="A11" s="31" t="s">
        <v>31</v>
      </c>
      <c r="B11" s="58">
        <v>3304</v>
      </c>
      <c r="C11" s="59">
        <v>772</v>
      </c>
      <c r="D11" s="60">
        <v>23.365617433414045</v>
      </c>
      <c r="E11" s="61">
        <v>2532</v>
      </c>
      <c r="F11" s="28">
        <v>76.63438256658596</v>
      </c>
    </row>
    <row r="12" spans="1:7" s="23" customFormat="1" ht="67.5" customHeight="1">
      <c r="A12" s="31" t="s">
        <v>32</v>
      </c>
      <c r="B12" s="58">
        <v>32033</v>
      </c>
      <c r="C12" s="59">
        <v>12020</v>
      </c>
      <c r="D12" s="60">
        <v>37.52380357756064</v>
      </c>
      <c r="E12" s="61">
        <v>20013</v>
      </c>
      <c r="F12" s="28">
        <v>62.47619642243936</v>
      </c>
      <c r="G12" s="30"/>
    </row>
    <row r="13" spans="1:7" s="23" customFormat="1" ht="27" customHeight="1">
      <c r="A13" s="109" t="s">
        <v>73</v>
      </c>
      <c r="B13" s="110"/>
      <c r="C13" s="110"/>
      <c r="D13" s="110"/>
      <c r="E13" s="110"/>
      <c r="F13" s="111"/>
      <c r="G13" s="30"/>
    </row>
    <row r="14" spans="1:7" s="23" customFormat="1" ht="27" customHeight="1">
      <c r="A14" s="102" t="s">
        <v>14</v>
      </c>
      <c r="B14" s="104" t="s">
        <v>15</v>
      </c>
      <c r="C14" s="108" t="s">
        <v>16</v>
      </c>
      <c r="D14" s="106" t="s">
        <v>17</v>
      </c>
      <c r="E14" s="108" t="s">
        <v>18</v>
      </c>
      <c r="F14" s="106" t="s">
        <v>19</v>
      </c>
      <c r="G14" s="30"/>
    </row>
    <row r="15" spans="1:7" s="23" customFormat="1" ht="33" customHeight="1">
      <c r="A15" s="103"/>
      <c r="B15" s="105"/>
      <c r="C15" s="108" t="s">
        <v>16</v>
      </c>
      <c r="D15" s="107"/>
      <c r="E15" s="108" t="s">
        <v>18</v>
      </c>
      <c r="F15" s="107"/>
      <c r="G15" s="30"/>
    </row>
    <row r="16" spans="1:7" s="23" customFormat="1" ht="51.75" customHeight="1">
      <c r="A16" s="32" t="s">
        <v>67</v>
      </c>
      <c r="B16" s="58">
        <v>19755</v>
      </c>
      <c r="C16" s="57">
        <v>7716</v>
      </c>
      <c r="D16" s="33">
        <v>39.05846621108579</v>
      </c>
      <c r="E16" s="57">
        <v>12039</v>
      </c>
      <c r="F16" s="34">
        <v>60.94153378891421</v>
      </c>
      <c r="G16" s="30"/>
    </row>
    <row r="17" spans="1:6" s="23" customFormat="1" ht="39.75" customHeight="1">
      <c r="A17" s="32" t="s">
        <v>68</v>
      </c>
      <c r="B17" s="58">
        <v>17349</v>
      </c>
      <c r="C17" s="57">
        <v>6659</v>
      </c>
      <c r="D17" s="33">
        <v>38.38261571272119</v>
      </c>
      <c r="E17" s="57">
        <v>10690</v>
      </c>
      <c r="F17" s="34">
        <v>61.61738428727881</v>
      </c>
    </row>
    <row r="18" spans="1:6" s="23" customFormat="1" ht="15.75" customHeight="1">
      <c r="A18" s="22"/>
      <c r="B18" s="22"/>
      <c r="C18" s="35"/>
      <c r="D18" s="35"/>
      <c r="E18" s="35"/>
      <c r="F18" s="22"/>
    </row>
    <row r="19" ht="15" customHeight="1">
      <c r="E19" s="35"/>
    </row>
  </sheetData>
  <sheetProtection/>
  <mergeCells count="17">
    <mergeCell ref="F5:F6"/>
    <mergeCell ref="F14:F15"/>
    <mergeCell ref="A13:F13"/>
    <mergeCell ref="C1:F1"/>
    <mergeCell ref="A2:F2"/>
    <mergeCell ref="A3:F3"/>
    <mergeCell ref="A4:F4"/>
    <mergeCell ref="A5:A6"/>
    <mergeCell ref="B5:B6"/>
    <mergeCell ref="C5:C6"/>
    <mergeCell ref="A14:A15"/>
    <mergeCell ref="B14:B15"/>
    <mergeCell ref="D5:D6"/>
    <mergeCell ref="E5:E6"/>
    <mergeCell ref="C14:C15"/>
    <mergeCell ref="D14:D15"/>
    <mergeCell ref="E14:E15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88"/>
  <sheetViews>
    <sheetView tabSelected="1" view="pageBreakPreview" zoomScale="75" zoomScaleSheetLayoutView="75" zoomScalePageLayoutView="0" workbookViewId="0" topLeftCell="A1">
      <pane xSplit="1" ySplit="7" topLeftCell="B12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5" sqref="A5:A6"/>
    </sheetView>
  </sheetViews>
  <sheetFormatPr defaultColWidth="9.140625" defaultRowHeight="15"/>
  <cols>
    <col min="1" max="1" width="26.7109375" style="53" customWidth="1"/>
    <col min="2" max="2" width="10.421875" style="53" customWidth="1"/>
    <col min="3" max="3" width="10.8515625" style="53" customWidth="1"/>
    <col min="4" max="4" width="11.140625" style="53" customWidth="1"/>
    <col min="5" max="6" width="10.00390625" style="53" customWidth="1"/>
    <col min="7" max="7" width="11.140625" style="53" customWidth="1"/>
    <col min="8" max="9" width="9.28125" style="53" customWidth="1"/>
    <col min="10" max="10" width="11.57421875" style="53" customWidth="1"/>
    <col min="11" max="11" width="9.28125" style="53" bestFit="1" customWidth="1"/>
    <col min="12" max="12" width="9.28125" style="53" customWidth="1"/>
    <col min="13" max="13" width="10.140625" style="53" customWidth="1"/>
    <col min="14" max="14" width="10.8515625" style="53" customWidth="1"/>
    <col min="15" max="15" width="11.421875" style="53" customWidth="1"/>
    <col min="16" max="16" width="9.28125" style="53" customWidth="1"/>
    <col min="17" max="17" width="10.8515625" style="53" customWidth="1"/>
    <col min="18" max="18" width="11.7109375" style="53" customWidth="1"/>
    <col min="19" max="19" width="11.57421875" style="53" customWidth="1"/>
    <col min="20" max="21" width="10.7109375" style="53" customWidth="1"/>
    <col min="22" max="22" width="11.28125" style="53" customWidth="1"/>
    <col min="23" max="16384" width="9.140625" style="53" customWidth="1"/>
  </cols>
  <sheetData>
    <row r="1" spans="2:22" s="37" customFormat="1" ht="20.25" customHeight="1">
      <c r="B1" s="123" t="s">
        <v>35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55"/>
      <c r="Q1" s="38"/>
      <c r="R1" s="38"/>
      <c r="S1" s="38"/>
      <c r="T1" s="38"/>
      <c r="U1" s="38"/>
      <c r="V1" s="38"/>
    </row>
    <row r="2" spans="2:22" s="37" customFormat="1" ht="16.5" customHeight="1">
      <c r="B2" s="123" t="s">
        <v>72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55"/>
      <c r="Q2" s="38"/>
      <c r="R2" s="38"/>
      <c r="S2" s="38"/>
      <c r="T2" s="38"/>
      <c r="U2" s="38"/>
      <c r="V2" s="38"/>
    </row>
    <row r="3" spans="2:22" s="37" customFormat="1" ht="15.75" customHeight="1">
      <c r="B3" s="124" t="s">
        <v>13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56"/>
      <c r="Q3" s="39"/>
      <c r="R3" s="39"/>
      <c r="S3" s="39"/>
      <c r="T3" s="39"/>
      <c r="U3" s="39"/>
      <c r="V3" s="39"/>
    </row>
    <row r="4" spans="1:22" s="41" customFormat="1" ht="9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s="42" customFormat="1" ht="42" customHeight="1">
      <c r="A5" s="117"/>
      <c r="B5" s="91" t="s">
        <v>21</v>
      </c>
      <c r="C5" s="91"/>
      <c r="D5" s="91"/>
      <c r="E5" s="91" t="s">
        <v>69</v>
      </c>
      <c r="F5" s="91"/>
      <c r="G5" s="91"/>
      <c r="H5" s="91" t="s">
        <v>22</v>
      </c>
      <c r="I5" s="91"/>
      <c r="J5" s="91"/>
      <c r="K5" s="91" t="s">
        <v>23</v>
      </c>
      <c r="L5" s="91"/>
      <c r="M5" s="91"/>
      <c r="N5" s="91" t="s">
        <v>24</v>
      </c>
      <c r="O5" s="91"/>
      <c r="P5" s="91"/>
      <c r="Q5" s="92" t="s">
        <v>25</v>
      </c>
      <c r="R5" s="118"/>
      <c r="S5" s="119"/>
      <c r="T5" s="120" t="s">
        <v>26</v>
      </c>
      <c r="U5" s="121"/>
      <c r="V5" s="122"/>
    </row>
    <row r="6" spans="1:22" s="45" customFormat="1" ht="49.5" customHeight="1">
      <c r="A6" s="117"/>
      <c r="B6" s="43" t="s">
        <v>15</v>
      </c>
      <c r="C6" s="44" t="s">
        <v>27</v>
      </c>
      <c r="D6" s="44" t="s">
        <v>28</v>
      </c>
      <c r="E6" s="43" t="s">
        <v>15</v>
      </c>
      <c r="F6" s="44" t="s">
        <v>27</v>
      </c>
      <c r="G6" s="44" t="s">
        <v>28</v>
      </c>
      <c r="H6" s="44" t="s">
        <v>15</v>
      </c>
      <c r="I6" s="44" t="s">
        <v>27</v>
      </c>
      <c r="J6" s="44" t="s">
        <v>28</v>
      </c>
      <c r="K6" s="44" t="s">
        <v>15</v>
      </c>
      <c r="L6" s="44" t="s">
        <v>27</v>
      </c>
      <c r="M6" s="44" t="s">
        <v>28</v>
      </c>
      <c r="N6" s="43" t="s">
        <v>15</v>
      </c>
      <c r="O6" s="44" t="s">
        <v>27</v>
      </c>
      <c r="P6" s="44" t="s">
        <v>28</v>
      </c>
      <c r="Q6" s="43" t="s">
        <v>15</v>
      </c>
      <c r="R6" s="44" t="s">
        <v>27</v>
      </c>
      <c r="S6" s="44" t="s">
        <v>28</v>
      </c>
      <c r="T6" s="43" t="s">
        <v>15</v>
      </c>
      <c r="U6" s="44" t="s">
        <v>27</v>
      </c>
      <c r="V6" s="44" t="s">
        <v>28</v>
      </c>
    </row>
    <row r="7" spans="1:22" s="47" customFormat="1" ht="11.25" customHeight="1">
      <c r="A7" s="46" t="s">
        <v>29</v>
      </c>
      <c r="B7" s="46">
        <v>1</v>
      </c>
      <c r="C7" s="46">
        <v>2</v>
      </c>
      <c r="D7" s="46">
        <v>3</v>
      </c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6">
        <v>8</v>
      </c>
      <c r="M7" s="46">
        <v>9</v>
      </c>
      <c r="N7" s="46">
        <v>10</v>
      </c>
      <c r="O7" s="46">
        <v>11</v>
      </c>
      <c r="P7" s="46">
        <v>12</v>
      </c>
      <c r="Q7" s="46">
        <v>13</v>
      </c>
      <c r="R7" s="46">
        <v>14</v>
      </c>
      <c r="S7" s="46">
        <v>15</v>
      </c>
      <c r="T7" s="46">
        <v>16</v>
      </c>
      <c r="U7" s="46">
        <v>17</v>
      </c>
      <c r="V7" s="46">
        <v>18</v>
      </c>
    </row>
    <row r="8" spans="1:22" s="48" customFormat="1" ht="25.5" customHeight="1">
      <c r="A8" s="63" t="s">
        <v>34</v>
      </c>
      <c r="B8" s="62">
        <v>33977</v>
      </c>
      <c r="C8" s="65">
        <v>38.35241486888189</v>
      </c>
      <c r="D8" s="64">
        <v>61.64758513111811</v>
      </c>
      <c r="E8" s="62">
        <v>12901</v>
      </c>
      <c r="F8" s="65">
        <v>40.25269358964422</v>
      </c>
      <c r="G8" s="65">
        <v>59.74730641035578</v>
      </c>
      <c r="H8" s="62">
        <v>4736</v>
      </c>
      <c r="I8" s="65">
        <v>20.75591216216216</v>
      </c>
      <c r="J8" s="64">
        <v>79.24408783783784</v>
      </c>
      <c r="K8" s="62">
        <v>3304</v>
      </c>
      <c r="L8" s="65">
        <v>23.365617433414045</v>
      </c>
      <c r="M8" s="65">
        <v>76.63438256658596</v>
      </c>
      <c r="N8" s="62">
        <v>32033</v>
      </c>
      <c r="O8" s="65">
        <v>37.52380357756064</v>
      </c>
      <c r="P8" s="65">
        <v>62.47619642243936</v>
      </c>
      <c r="Q8" s="62">
        <v>19755</v>
      </c>
      <c r="R8" s="65">
        <v>39.05846621108579</v>
      </c>
      <c r="S8" s="65">
        <v>60.94153378891421</v>
      </c>
      <c r="T8" s="62">
        <v>17349</v>
      </c>
      <c r="U8" s="65">
        <v>38.38261571272119</v>
      </c>
      <c r="V8" s="65">
        <v>61.61738428727881</v>
      </c>
    </row>
    <row r="9" spans="1:22" s="51" customFormat="1" ht="18.75" customHeight="1">
      <c r="A9" s="70" t="s">
        <v>37</v>
      </c>
      <c r="B9" s="49">
        <v>2025</v>
      </c>
      <c r="C9" s="66">
        <v>37.33333333333333</v>
      </c>
      <c r="D9" s="66">
        <v>62.66666666666667</v>
      </c>
      <c r="E9" s="50">
        <v>209</v>
      </c>
      <c r="F9" s="66">
        <v>41.14832535885168</v>
      </c>
      <c r="G9" s="66">
        <v>58.85167464114832</v>
      </c>
      <c r="H9" s="50">
        <v>62</v>
      </c>
      <c r="I9" s="66">
        <v>24.19354838709677</v>
      </c>
      <c r="J9" s="66">
        <v>75.80645161290323</v>
      </c>
      <c r="K9" s="50">
        <v>72</v>
      </c>
      <c r="L9" s="66">
        <v>19.444444444444443</v>
      </c>
      <c r="M9" s="66">
        <v>80.55555555555556</v>
      </c>
      <c r="N9" s="50">
        <v>1786</v>
      </c>
      <c r="O9" s="66">
        <v>36.61814109742442</v>
      </c>
      <c r="P9" s="66">
        <v>63.38185890257558</v>
      </c>
      <c r="Q9" s="67">
        <v>1428</v>
      </c>
      <c r="R9" s="66">
        <v>36.76470588235294</v>
      </c>
      <c r="S9" s="66">
        <v>63.23529411764706</v>
      </c>
      <c r="T9" s="67">
        <v>1300</v>
      </c>
      <c r="U9" s="66">
        <v>36.76923076923077</v>
      </c>
      <c r="V9" s="66">
        <v>63.23076923076923</v>
      </c>
    </row>
    <row r="10" spans="1:22" s="52" customFormat="1" ht="18.75" customHeight="1">
      <c r="A10" s="68" t="s">
        <v>38</v>
      </c>
      <c r="B10" s="49">
        <v>1278</v>
      </c>
      <c r="C10" s="66">
        <v>19.718309859154928</v>
      </c>
      <c r="D10" s="66">
        <v>80.28169014084507</v>
      </c>
      <c r="E10" s="50">
        <v>463</v>
      </c>
      <c r="F10" s="66">
        <v>13.822894168466533</v>
      </c>
      <c r="G10" s="66">
        <v>86.17710583153347</v>
      </c>
      <c r="H10" s="50">
        <v>222</v>
      </c>
      <c r="I10" s="66">
        <v>3.1531531531531556</v>
      </c>
      <c r="J10" s="66">
        <v>96.84684684684684</v>
      </c>
      <c r="K10" s="50">
        <v>193</v>
      </c>
      <c r="L10" s="66">
        <v>4.663212435233163</v>
      </c>
      <c r="M10" s="66">
        <v>95.33678756476684</v>
      </c>
      <c r="N10" s="50">
        <v>1189</v>
      </c>
      <c r="O10" s="66">
        <v>18.502943650126156</v>
      </c>
      <c r="P10" s="66">
        <v>81.49705634987384</v>
      </c>
      <c r="Q10" s="67">
        <v>692</v>
      </c>
      <c r="R10" s="66">
        <v>22.25433526011561</v>
      </c>
      <c r="S10" s="66">
        <v>77.74566473988439</v>
      </c>
      <c r="T10" s="67">
        <v>605</v>
      </c>
      <c r="U10" s="66">
        <v>22.975206611570243</v>
      </c>
      <c r="V10" s="66">
        <v>77.02479338842976</v>
      </c>
    </row>
    <row r="11" spans="1:22" s="51" customFormat="1" ht="18.75" customHeight="1">
      <c r="A11" s="68" t="s">
        <v>39</v>
      </c>
      <c r="B11" s="49">
        <v>893</v>
      </c>
      <c r="C11" s="66">
        <v>58.45464725643897</v>
      </c>
      <c r="D11" s="66">
        <v>41.54535274356103</v>
      </c>
      <c r="E11" s="50">
        <v>306</v>
      </c>
      <c r="F11" s="66">
        <v>57.51633986928105</v>
      </c>
      <c r="G11" s="66">
        <v>42.48366013071895</v>
      </c>
      <c r="H11" s="50">
        <v>161</v>
      </c>
      <c r="I11" s="66">
        <v>36.024844720496894</v>
      </c>
      <c r="J11" s="66">
        <v>63.975155279503106</v>
      </c>
      <c r="K11" s="50">
        <v>225</v>
      </c>
      <c r="L11" s="66">
        <v>21.333333333333343</v>
      </c>
      <c r="M11" s="66">
        <v>78.66666666666666</v>
      </c>
      <c r="N11" s="50">
        <v>874</v>
      </c>
      <c r="O11" s="66">
        <v>58.12356979405035</v>
      </c>
      <c r="P11" s="66">
        <v>41.87643020594965</v>
      </c>
      <c r="Q11" s="67">
        <v>514</v>
      </c>
      <c r="R11" s="66">
        <v>54.6692607003891</v>
      </c>
      <c r="S11" s="66">
        <v>45.3307392996109</v>
      </c>
      <c r="T11" s="67">
        <v>455</v>
      </c>
      <c r="U11" s="66">
        <v>52.96703296703297</v>
      </c>
      <c r="V11" s="66">
        <v>47.03296703296703</v>
      </c>
    </row>
    <row r="12" spans="1:22" s="51" customFormat="1" ht="18.75" customHeight="1">
      <c r="A12" s="68" t="s">
        <v>40</v>
      </c>
      <c r="B12" s="49">
        <v>1497</v>
      </c>
      <c r="C12" s="66">
        <v>42.21776887107549</v>
      </c>
      <c r="D12" s="66">
        <v>57.78223112892451</v>
      </c>
      <c r="E12" s="50">
        <v>694</v>
      </c>
      <c r="F12" s="66">
        <v>36.887608069164266</v>
      </c>
      <c r="G12" s="66">
        <v>63.112391930835734</v>
      </c>
      <c r="H12" s="50">
        <v>264</v>
      </c>
      <c r="I12" s="66">
        <v>23.86363636363636</v>
      </c>
      <c r="J12" s="66">
        <v>76.13636363636364</v>
      </c>
      <c r="K12" s="50">
        <v>244</v>
      </c>
      <c r="L12" s="66">
        <v>8.196721311475414</v>
      </c>
      <c r="M12" s="66">
        <v>91.80327868852459</v>
      </c>
      <c r="N12" s="50">
        <v>1419</v>
      </c>
      <c r="O12" s="66">
        <v>41.29668780831571</v>
      </c>
      <c r="P12" s="66">
        <v>58.70331219168429</v>
      </c>
      <c r="Q12" s="67">
        <v>896</v>
      </c>
      <c r="R12" s="66">
        <v>44.08482142857143</v>
      </c>
      <c r="S12" s="66">
        <v>55.91517857142857</v>
      </c>
      <c r="T12" s="67">
        <v>792</v>
      </c>
      <c r="U12" s="66">
        <v>43.05555555555556</v>
      </c>
      <c r="V12" s="66">
        <v>56.94444444444444</v>
      </c>
    </row>
    <row r="13" spans="1:22" s="51" customFormat="1" ht="18.75" customHeight="1">
      <c r="A13" s="68" t="s">
        <v>41</v>
      </c>
      <c r="B13" s="49">
        <v>850</v>
      </c>
      <c r="C13" s="66">
        <v>55.529411764705884</v>
      </c>
      <c r="D13" s="66">
        <v>44.470588235294116</v>
      </c>
      <c r="E13" s="50">
        <v>465</v>
      </c>
      <c r="F13" s="66">
        <v>42.795698924731184</v>
      </c>
      <c r="G13" s="66">
        <v>57.204301075268816</v>
      </c>
      <c r="H13" s="50">
        <v>123</v>
      </c>
      <c r="I13" s="66">
        <v>18.699186991869922</v>
      </c>
      <c r="J13" s="66">
        <v>81.30081300813008</v>
      </c>
      <c r="K13" s="50">
        <v>47</v>
      </c>
      <c r="L13" s="66">
        <v>91.48936170212767</v>
      </c>
      <c r="M13" s="66">
        <v>8.51063829787234</v>
      </c>
      <c r="N13" s="50">
        <v>795</v>
      </c>
      <c r="O13" s="66">
        <v>54.9685534591195</v>
      </c>
      <c r="P13" s="66">
        <v>45.0314465408805</v>
      </c>
      <c r="Q13" s="67">
        <v>478</v>
      </c>
      <c r="R13" s="66">
        <v>59.20502092050209</v>
      </c>
      <c r="S13" s="66">
        <v>40.79497907949791</v>
      </c>
      <c r="T13" s="67">
        <v>391</v>
      </c>
      <c r="U13" s="66">
        <v>58.82352941176471</v>
      </c>
      <c r="V13" s="66">
        <v>41.17647058823529</v>
      </c>
    </row>
    <row r="14" spans="1:22" s="51" customFormat="1" ht="18.75" customHeight="1">
      <c r="A14" s="68" t="s">
        <v>56</v>
      </c>
      <c r="B14" s="49">
        <v>1247</v>
      </c>
      <c r="C14" s="66">
        <v>24.05773857257418</v>
      </c>
      <c r="D14" s="66">
        <v>75.94226142742582</v>
      </c>
      <c r="E14" s="50">
        <v>513</v>
      </c>
      <c r="F14" s="66">
        <v>20.66276803118909</v>
      </c>
      <c r="G14" s="66">
        <v>79.33723196881091</v>
      </c>
      <c r="H14" s="50">
        <v>356</v>
      </c>
      <c r="I14" s="66">
        <v>9.831460674157299</v>
      </c>
      <c r="J14" s="66">
        <v>90.1685393258427</v>
      </c>
      <c r="K14" s="50">
        <v>127</v>
      </c>
      <c r="L14" s="66">
        <v>36.22047244094488</v>
      </c>
      <c r="M14" s="66">
        <v>63.77952755905512</v>
      </c>
      <c r="N14" s="50">
        <v>1224</v>
      </c>
      <c r="O14" s="66">
        <v>23.529411764705884</v>
      </c>
      <c r="P14" s="66">
        <v>76.47058823529412</v>
      </c>
      <c r="Q14" s="67">
        <v>683</v>
      </c>
      <c r="R14" s="66">
        <v>25.76866764275256</v>
      </c>
      <c r="S14" s="66">
        <v>74.23133235724744</v>
      </c>
      <c r="T14" s="67">
        <v>607</v>
      </c>
      <c r="U14" s="66">
        <v>26.688632619439872</v>
      </c>
      <c r="V14" s="66">
        <v>73.31136738056013</v>
      </c>
    </row>
    <row r="15" spans="1:22" s="51" customFormat="1" ht="18.75" customHeight="1">
      <c r="A15" s="68" t="s">
        <v>42</v>
      </c>
      <c r="B15" s="49">
        <v>1240</v>
      </c>
      <c r="C15" s="66">
        <v>37.41935483870967</v>
      </c>
      <c r="D15" s="66">
        <v>62.58064516129033</v>
      </c>
      <c r="E15" s="50">
        <v>473</v>
      </c>
      <c r="F15" s="66">
        <v>35.940803382663844</v>
      </c>
      <c r="G15" s="66">
        <v>64.05919661733616</v>
      </c>
      <c r="H15" s="50">
        <v>212</v>
      </c>
      <c r="I15" s="66">
        <v>21.22641509433963</v>
      </c>
      <c r="J15" s="66">
        <v>78.77358490566037</v>
      </c>
      <c r="K15" s="50">
        <v>109</v>
      </c>
      <c r="L15" s="66">
        <v>21.100917431192656</v>
      </c>
      <c r="M15" s="66">
        <v>78.89908256880734</v>
      </c>
      <c r="N15" s="50">
        <v>1209</v>
      </c>
      <c r="O15" s="66">
        <v>37.220843672456574</v>
      </c>
      <c r="P15" s="66">
        <v>62.779156327543426</v>
      </c>
      <c r="Q15" s="67">
        <v>728</v>
      </c>
      <c r="R15" s="66">
        <v>38.598901098901095</v>
      </c>
      <c r="S15" s="66">
        <v>61.401098901098905</v>
      </c>
      <c r="T15" s="67">
        <v>621</v>
      </c>
      <c r="U15" s="66">
        <v>38.16425120772947</v>
      </c>
      <c r="V15" s="66">
        <v>61.83574879227053</v>
      </c>
    </row>
    <row r="16" spans="1:22" s="51" customFormat="1" ht="18.75" customHeight="1">
      <c r="A16" s="68" t="s">
        <v>43</v>
      </c>
      <c r="B16" s="49">
        <v>1175</v>
      </c>
      <c r="C16" s="66">
        <v>35.06382978723404</v>
      </c>
      <c r="D16" s="66">
        <v>64.93617021276596</v>
      </c>
      <c r="E16" s="50">
        <v>253</v>
      </c>
      <c r="F16" s="66">
        <v>26.87747035573122</v>
      </c>
      <c r="G16" s="66">
        <v>73.12252964426878</v>
      </c>
      <c r="H16" s="50">
        <v>118</v>
      </c>
      <c r="I16" s="66">
        <v>11.864406779661024</v>
      </c>
      <c r="J16" s="66">
        <v>88.13559322033898</v>
      </c>
      <c r="K16" s="50">
        <v>41</v>
      </c>
      <c r="L16" s="66">
        <v>2.439024390243901</v>
      </c>
      <c r="M16" s="66">
        <v>97.5609756097561</v>
      </c>
      <c r="N16" s="50">
        <v>1089</v>
      </c>
      <c r="O16" s="66">
        <v>33.79247015610652</v>
      </c>
      <c r="P16" s="66">
        <v>66.20752984389348</v>
      </c>
      <c r="Q16" s="67">
        <v>709</v>
      </c>
      <c r="R16" s="66">
        <v>35.119887165021154</v>
      </c>
      <c r="S16" s="66">
        <v>64.88011283497885</v>
      </c>
      <c r="T16" s="67">
        <v>626</v>
      </c>
      <c r="U16" s="66">
        <v>32.587859424920126</v>
      </c>
      <c r="V16" s="66">
        <v>67.41214057507987</v>
      </c>
    </row>
    <row r="17" spans="1:22" s="51" customFormat="1" ht="18.75" customHeight="1">
      <c r="A17" s="68" t="s">
        <v>44</v>
      </c>
      <c r="B17" s="49">
        <v>1397</v>
      </c>
      <c r="C17" s="66">
        <v>19.470293486041513</v>
      </c>
      <c r="D17" s="66">
        <v>80.52970651395849</v>
      </c>
      <c r="E17" s="50">
        <v>404</v>
      </c>
      <c r="F17" s="66">
        <v>22.029702970297024</v>
      </c>
      <c r="G17" s="66">
        <v>77.97029702970298</v>
      </c>
      <c r="H17" s="50">
        <v>156</v>
      </c>
      <c r="I17" s="66">
        <v>5.769230769230774</v>
      </c>
      <c r="J17" s="66">
        <v>94.23076923076923</v>
      </c>
      <c r="K17" s="50">
        <v>68</v>
      </c>
      <c r="L17" s="66">
        <v>1.470588235294116</v>
      </c>
      <c r="M17" s="66">
        <v>98.52941176470588</v>
      </c>
      <c r="N17" s="50">
        <v>1380</v>
      </c>
      <c r="O17" s="66">
        <v>19.420289855072454</v>
      </c>
      <c r="P17" s="66">
        <v>80.57971014492755</v>
      </c>
      <c r="Q17" s="67">
        <v>856</v>
      </c>
      <c r="R17" s="66">
        <v>20.09345794392523</v>
      </c>
      <c r="S17" s="66">
        <v>79.90654205607477</v>
      </c>
      <c r="T17" s="67">
        <v>804</v>
      </c>
      <c r="U17" s="66">
        <v>18.90547263681593</v>
      </c>
      <c r="V17" s="66">
        <v>81.09452736318407</v>
      </c>
    </row>
    <row r="18" spans="1:22" s="51" customFormat="1" ht="18.75" customHeight="1">
      <c r="A18" s="68" t="s">
        <v>57</v>
      </c>
      <c r="B18" s="49">
        <v>662</v>
      </c>
      <c r="C18" s="66">
        <v>45.770392749244714</v>
      </c>
      <c r="D18" s="66">
        <v>54.229607250755286</v>
      </c>
      <c r="E18" s="50">
        <v>277</v>
      </c>
      <c r="F18" s="66">
        <v>35.018050541516246</v>
      </c>
      <c r="G18" s="66">
        <v>64.98194945848375</v>
      </c>
      <c r="H18" s="50">
        <v>206</v>
      </c>
      <c r="I18" s="66">
        <v>35.92233009708737</v>
      </c>
      <c r="J18" s="66">
        <v>64.07766990291263</v>
      </c>
      <c r="K18" s="50">
        <v>40</v>
      </c>
      <c r="L18" s="66">
        <v>25</v>
      </c>
      <c r="M18" s="66">
        <v>75</v>
      </c>
      <c r="N18" s="50">
        <v>599</v>
      </c>
      <c r="O18" s="66">
        <v>45.07512520868113</v>
      </c>
      <c r="P18" s="66">
        <v>54.92487479131887</v>
      </c>
      <c r="Q18" s="67">
        <v>418</v>
      </c>
      <c r="R18" s="66">
        <v>49.282296650717704</v>
      </c>
      <c r="S18" s="66">
        <v>50.717703349282296</v>
      </c>
      <c r="T18" s="67">
        <v>359</v>
      </c>
      <c r="U18" s="66">
        <v>49.86072423398329</v>
      </c>
      <c r="V18" s="66">
        <v>50.13927576601671</v>
      </c>
    </row>
    <row r="19" spans="1:22" s="51" customFormat="1" ht="18.75" customHeight="1">
      <c r="A19" s="68" t="s">
        <v>45</v>
      </c>
      <c r="B19" s="49">
        <v>839</v>
      </c>
      <c r="C19" s="66">
        <v>23.480333730631713</v>
      </c>
      <c r="D19" s="66">
        <v>76.51966626936829</v>
      </c>
      <c r="E19" s="50">
        <v>343</v>
      </c>
      <c r="F19" s="66">
        <v>23.61516034985422</v>
      </c>
      <c r="G19" s="66">
        <v>76.38483965014578</v>
      </c>
      <c r="H19" s="50">
        <v>133</v>
      </c>
      <c r="I19" s="66">
        <v>20.30075187969925</v>
      </c>
      <c r="J19" s="66">
        <v>79.69924812030075</v>
      </c>
      <c r="K19" s="50">
        <v>166</v>
      </c>
      <c r="L19" s="66">
        <v>22.289156626506028</v>
      </c>
      <c r="M19" s="66">
        <v>77.71084337349397</v>
      </c>
      <c r="N19" s="50">
        <v>821</v>
      </c>
      <c r="O19" s="66">
        <v>22.89890377588307</v>
      </c>
      <c r="P19" s="66">
        <v>77.10109622411693</v>
      </c>
      <c r="Q19" s="67">
        <v>407</v>
      </c>
      <c r="R19" s="66">
        <v>24.81572481572482</v>
      </c>
      <c r="S19" s="66">
        <v>75.18427518427518</v>
      </c>
      <c r="T19" s="67">
        <v>360</v>
      </c>
      <c r="U19" s="66">
        <v>23.888888888888886</v>
      </c>
      <c r="V19" s="66">
        <v>76.11111111111111</v>
      </c>
    </row>
    <row r="20" spans="1:22" s="51" customFormat="1" ht="18.75" customHeight="1">
      <c r="A20" s="68" t="s">
        <v>58</v>
      </c>
      <c r="B20" s="49">
        <v>1706</v>
      </c>
      <c r="C20" s="66">
        <v>42.26260257913247</v>
      </c>
      <c r="D20" s="66">
        <v>57.73739742086753</v>
      </c>
      <c r="E20" s="50">
        <v>473</v>
      </c>
      <c r="F20" s="66">
        <v>36.36363636363637</v>
      </c>
      <c r="G20" s="66">
        <v>63.63636363636363</v>
      </c>
      <c r="H20" s="50">
        <v>181</v>
      </c>
      <c r="I20" s="66">
        <v>3.8674033149171265</v>
      </c>
      <c r="J20" s="66">
        <v>96.13259668508287</v>
      </c>
      <c r="K20" s="50">
        <v>161</v>
      </c>
      <c r="L20" s="66">
        <v>92.54658385093168</v>
      </c>
      <c r="M20" s="66">
        <v>7.453416149068323</v>
      </c>
      <c r="N20" s="50">
        <v>1640</v>
      </c>
      <c r="O20" s="66">
        <v>41.707317073170735</v>
      </c>
      <c r="P20" s="66">
        <v>58.292682926829265</v>
      </c>
      <c r="Q20" s="67">
        <v>1121</v>
      </c>
      <c r="R20" s="66">
        <v>46.65477252453167</v>
      </c>
      <c r="S20" s="66">
        <v>53.34522747546833</v>
      </c>
      <c r="T20" s="67">
        <v>997</v>
      </c>
      <c r="U20" s="66">
        <v>46.33901705115346</v>
      </c>
      <c r="V20" s="66">
        <v>53.66098294884654</v>
      </c>
    </row>
    <row r="21" spans="1:22" s="51" customFormat="1" ht="18.75" customHeight="1">
      <c r="A21" s="68" t="s">
        <v>46</v>
      </c>
      <c r="B21" s="49">
        <v>819</v>
      </c>
      <c r="C21" s="66">
        <v>16.36141636141636</v>
      </c>
      <c r="D21" s="66">
        <v>83.63858363858364</v>
      </c>
      <c r="E21" s="50">
        <v>166</v>
      </c>
      <c r="F21" s="66">
        <v>29.51807228915662</v>
      </c>
      <c r="G21" s="66">
        <v>70.48192771084338</v>
      </c>
      <c r="H21" s="50">
        <v>154</v>
      </c>
      <c r="I21" s="66">
        <v>8.441558441558442</v>
      </c>
      <c r="J21" s="66">
        <v>91.55844155844156</v>
      </c>
      <c r="K21" s="50">
        <v>31</v>
      </c>
      <c r="L21" s="66">
        <v>3.225806451612897</v>
      </c>
      <c r="M21" s="66">
        <v>96.7741935483871</v>
      </c>
      <c r="N21" s="50">
        <v>770</v>
      </c>
      <c r="O21" s="66">
        <v>15.84415584415585</v>
      </c>
      <c r="P21" s="66">
        <v>84.15584415584415</v>
      </c>
      <c r="Q21" s="67">
        <v>547</v>
      </c>
      <c r="R21" s="66">
        <v>17.0018281535649</v>
      </c>
      <c r="S21" s="66">
        <v>82.9981718464351</v>
      </c>
      <c r="T21" s="67">
        <v>466</v>
      </c>
      <c r="U21" s="66">
        <v>17.596566523605148</v>
      </c>
      <c r="V21" s="66">
        <v>82.40343347639485</v>
      </c>
    </row>
    <row r="22" spans="1:22" s="51" customFormat="1" ht="18.75" customHeight="1">
      <c r="A22" s="68" t="s">
        <v>59</v>
      </c>
      <c r="B22" s="49">
        <v>831</v>
      </c>
      <c r="C22" s="66">
        <v>43.92298435619735</v>
      </c>
      <c r="D22" s="66">
        <v>56.07701564380265</v>
      </c>
      <c r="E22" s="50">
        <v>251</v>
      </c>
      <c r="F22" s="66">
        <v>44.62151394422311</v>
      </c>
      <c r="G22" s="66">
        <v>55.37848605577689</v>
      </c>
      <c r="H22" s="50">
        <v>98</v>
      </c>
      <c r="I22" s="66">
        <v>16.326530612244895</v>
      </c>
      <c r="J22" s="66">
        <v>83.6734693877551</v>
      </c>
      <c r="K22" s="50">
        <v>8</v>
      </c>
      <c r="L22" s="66">
        <v>75</v>
      </c>
      <c r="M22" s="66">
        <v>25</v>
      </c>
      <c r="N22" s="50">
        <v>802</v>
      </c>
      <c r="O22" s="66">
        <v>43.51620947630923</v>
      </c>
      <c r="P22" s="66">
        <v>56.48379052369077</v>
      </c>
      <c r="Q22" s="67">
        <v>535</v>
      </c>
      <c r="R22" s="66">
        <v>44.48598130841121</v>
      </c>
      <c r="S22" s="66">
        <v>55.51401869158879</v>
      </c>
      <c r="T22" s="67">
        <v>477</v>
      </c>
      <c r="U22" s="66">
        <v>45.073375262054505</v>
      </c>
      <c r="V22" s="66">
        <v>54.926624737945495</v>
      </c>
    </row>
    <row r="23" spans="1:22" s="51" customFormat="1" ht="18.75" customHeight="1">
      <c r="A23" s="68" t="s">
        <v>47</v>
      </c>
      <c r="B23" s="49">
        <v>1028</v>
      </c>
      <c r="C23" s="66">
        <v>2.52918287937743</v>
      </c>
      <c r="D23" s="66">
        <v>97.47081712062257</v>
      </c>
      <c r="E23" s="50">
        <v>421</v>
      </c>
      <c r="F23" s="66">
        <v>3.325415676959622</v>
      </c>
      <c r="G23" s="66">
        <v>96.67458432304038</v>
      </c>
      <c r="H23" s="50">
        <v>274</v>
      </c>
      <c r="I23" s="66">
        <v>1.0948905109489147</v>
      </c>
      <c r="J23" s="66">
        <v>98.90510948905109</v>
      </c>
      <c r="K23" s="50">
        <v>26</v>
      </c>
      <c r="L23" s="66">
        <v>0</v>
      </c>
      <c r="M23" s="66">
        <v>100</v>
      </c>
      <c r="N23" s="50">
        <v>994</v>
      </c>
      <c r="O23" s="66">
        <v>2.5150905432595607</v>
      </c>
      <c r="P23" s="66">
        <v>97.48490945674044</v>
      </c>
      <c r="Q23" s="67">
        <v>482</v>
      </c>
      <c r="R23" s="66">
        <v>3.319502074688799</v>
      </c>
      <c r="S23" s="66">
        <v>96.6804979253112</v>
      </c>
      <c r="T23" s="67">
        <v>440</v>
      </c>
      <c r="U23" s="66">
        <v>3.4090909090909065</v>
      </c>
      <c r="V23" s="66">
        <v>96.5909090909091</v>
      </c>
    </row>
    <row r="24" spans="1:22" s="51" customFormat="1" ht="18.75" customHeight="1">
      <c r="A24" s="68" t="s">
        <v>60</v>
      </c>
      <c r="B24" s="49">
        <v>769</v>
      </c>
      <c r="C24" s="66">
        <v>21.06631989596879</v>
      </c>
      <c r="D24" s="66">
        <v>78.93368010403121</v>
      </c>
      <c r="E24" s="50">
        <v>255</v>
      </c>
      <c r="F24" s="66">
        <v>25.490196078431367</v>
      </c>
      <c r="G24" s="66">
        <v>74.50980392156863</v>
      </c>
      <c r="H24" s="50">
        <v>148</v>
      </c>
      <c r="I24" s="66">
        <v>8.108108108108098</v>
      </c>
      <c r="J24" s="66">
        <v>91.8918918918919</v>
      </c>
      <c r="K24" s="50">
        <v>210</v>
      </c>
      <c r="L24" s="66">
        <v>3.80952380952381</v>
      </c>
      <c r="M24" s="66">
        <v>96.19047619047619</v>
      </c>
      <c r="N24" s="50">
        <v>701</v>
      </c>
      <c r="O24" s="66">
        <v>20.114122681883032</v>
      </c>
      <c r="P24" s="66">
        <v>79.88587731811697</v>
      </c>
      <c r="Q24" s="67">
        <v>436</v>
      </c>
      <c r="R24" s="66">
        <v>22.706422018348633</v>
      </c>
      <c r="S24" s="66">
        <v>77.29357798165137</v>
      </c>
      <c r="T24" s="67">
        <v>392</v>
      </c>
      <c r="U24" s="66">
        <v>21.93877551020408</v>
      </c>
      <c r="V24" s="66">
        <v>78.06122448979592</v>
      </c>
    </row>
    <row r="25" spans="1:22" s="51" customFormat="1" ht="18.75" customHeight="1">
      <c r="A25" s="68" t="s">
        <v>48</v>
      </c>
      <c r="B25" s="49">
        <v>1089</v>
      </c>
      <c r="C25" s="66">
        <v>30.211202938475665</v>
      </c>
      <c r="D25" s="66">
        <v>69.78879706152433</v>
      </c>
      <c r="E25" s="50">
        <v>341</v>
      </c>
      <c r="F25" s="66">
        <v>20.52785923753666</v>
      </c>
      <c r="G25" s="66">
        <v>79.47214076246334</v>
      </c>
      <c r="H25" s="50">
        <v>156</v>
      </c>
      <c r="I25" s="66">
        <v>7.692307692307693</v>
      </c>
      <c r="J25" s="66">
        <v>92.3076923076923</v>
      </c>
      <c r="K25" s="50">
        <v>144</v>
      </c>
      <c r="L25" s="66">
        <v>13.888888888888886</v>
      </c>
      <c r="M25" s="66">
        <v>86.11111111111111</v>
      </c>
      <c r="N25" s="50">
        <v>1072</v>
      </c>
      <c r="O25" s="66">
        <v>29.94402985074626</v>
      </c>
      <c r="P25" s="66">
        <v>70.05597014925374</v>
      </c>
      <c r="Q25" s="67">
        <v>647</v>
      </c>
      <c r="R25" s="66">
        <v>34.15765069551777</v>
      </c>
      <c r="S25" s="66">
        <v>65.84234930448223</v>
      </c>
      <c r="T25" s="67">
        <v>584</v>
      </c>
      <c r="U25" s="66">
        <v>33.9041095890411</v>
      </c>
      <c r="V25" s="66">
        <v>66.0958904109589</v>
      </c>
    </row>
    <row r="26" spans="1:22" s="51" customFormat="1" ht="18.75" customHeight="1">
      <c r="A26" s="68" t="s">
        <v>61</v>
      </c>
      <c r="B26" s="49">
        <v>927</v>
      </c>
      <c r="C26" s="66">
        <v>22.222222222222214</v>
      </c>
      <c r="D26" s="66">
        <v>77.77777777777779</v>
      </c>
      <c r="E26" s="50">
        <v>456</v>
      </c>
      <c r="F26" s="66">
        <v>12.719298245614027</v>
      </c>
      <c r="G26" s="66">
        <v>87.28070175438597</v>
      </c>
      <c r="H26" s="50">
        <v>147</v>
      </c>
      <c r="I26" s="66">
        <v>7.482993197278915</v>
      </c>
      <c r="J26" s="66">
        <v>92.51700680272108</v>
      </c>
      <c r="K26" s="50">
        <v>183</v>
      </c>
      <c r="L26" s="66">
        <v>7.103825136612016</v>
      </c>
      <c r="M26" s="66">
        <v>92.89617486338798</v>
      </c>
      <c r="N26" s="50">
        <v>859</v>
      </c>
      <c r="O26" s="66">
        <v>21.53667054714785</v>
      </c>
      <c r="P26" s="66">
        <v>78.46332945285215</v>
      </c>
      <c r="Q26" s="67">
        <v>484</v>
      </c>
      <c r="R26" s="66">
        <v>27.68595041322314</v>
      </c>
      <c r="S26" s="66">
        <v>72.31404958677686</v>
      </c>
      <c r="T26" s="67">
        <v>399</v>
      </c>
      <c r="U26" s="66">
        <v>25.062656641604008</v>
      </c>
      <c r="V26" s="66">
        <v>74.93734335839599</v>
      </c>
    </row>
    <row r="27" spans="1:22" s="51" customFormat="1" ht="18.75" customHeight="1">
      <c r="A27" s="68" t="s">
        <v>49</v>
      </c>
      <c r="B27" s="49">
        <v>906</v>
      </c>
      <c r="C27" s="66">
        <v>49.11699779249447</v>
      </c>
      <c r="D27" s="66">
        <v>50.88300220750553</v>
      </c>
      <c r="E27" s="50">
        <v>207</v>
      </c>
      <c r="F27" s="66">
        <v>47.34299516908212</v>
      </c>
      <c r="G27" s="66">
        <v>52.65700483091788</v>
      </c>
      <c r="H27" s="50">
        <v>102</v>
      </c>
      <c r="I27" s="66">
        <v>43.13725490196079</v>
      </c>
      <c r="J27" s="66">
        <v>56.86274509803921</v>
      </c>
      <c r="K27" s="50">
        <v>145</v>
      </c>
      <c r="L27" s="66">
        <v>48.275862068965516</v>
      </c>
      <c r="M27" s="66">
        <v>51.724137931034484</v>
      </c>
      <c r="N27" s="50">
        <v>874</v>
      </c>
      <c r="O27" s="66">
        <v>48.169336384439355</v>
      </c>
      <c r="P27" s="66">
        <v>51.830663615560645</v>
      </c>
      <c r="Q27" s="67">
        <v>567</v>
      </c>
      <c r="R27" s="66">
        <v>50.617283950617285</v>
      </c>
      <c r="S27" s="66">
        <v>49.382716049382715</v>
      </c>
      <c r="T27" s="67">
        <v>510</v>
      </c>
      <c r="U27" s="66">
        <v>49.6078431372549</v>
      </c>
      <c r="V27" s="66">
        <v>50.3921568627451</v>
      </c>
    </row>
    <row r="28" spans="1:22" s="51" customFormat="1" ht="18.75" customHeight="1">
      <c r="A28" s="68" t="s">
        <v>50</v>
      </c>
      <c r="B28" s="49">
        <v>1231</v>
      </c>
      <c r="C28" s="66">
        <v>35.49959382615759</v>
      </c>
      <c r="D28" s="66">
        <v>64.5004061738424</v>
      </c>
      <c r="E28" s="50">
        <v>347</v>
      </c>
      <c r="F28" s="66">
        <v>35.44668587896254</v>
      </c>
      <c r="G28" s="66">
        <v>64.55331412103746</v>
      </c>
      <c r="H28" s="50">
        <v>197</v>
      </c>
      <c r="I28" s="66">
        <v>23.350253807106597</v>
      </c>
      <c r="J28" s="66">
        <v>76.6497461928934</v>
      </c>
      <c r="K28" s="50">
        <v>71</v>
      </c>
      <c r="L28" s="66">
        <v>19.718309859154928</v>
      </c>
      <c r="M28" s="66">
        <v>80.28169014084507</v>
      </c>
      <c r="N28" s="50">
        <v>1162</v>
      </c>
      <c r="O28" s="66">
        <v>35.28399311531841</v>
      </c>
      <c r="P28" s="66">
        <v>64.71600688468159</v>
      </c>
      <c r="Q28" s="67">
        <v>797</v>
      </c>
      <c r="R28" s="66">
        <v>32.74780426599749</v>
      </c>
      <c r="S28" s="66">
        <v>67.25219573400251</v>
      </c>
      <c r="T28" s="67">
        <v>710</v>
      </c>
      <c r="U28" s="66">
        <v>33.52112676056338</v>
      </c>
      <c r="V28" s="66">
        <v>66.47887323943662</v>
      </c>
    </row>
    <row r="29" spans="1:22" s="51" customFormat="1" ht="18.75" customHeight="1">
      <c r="A29" s="68" t="s">
        <v>62</v>
      </c>
      <c r="B29" s="49">
        <v>941</v>
      </c>
      <c r="C29" s="66">
        <v>15.727948990435706</v>
      </c>
      <c r="D29" s="66">
        <v>84.2720510095643</v>
      </c>
      <c r="E29" s="50">
        <v>233</v>
      </c>
      <c r="F29" s="66">
        <v>18.454935622317592</v>
      </c>
      <c r="G29" s="66">
        <v>81.54506437768241</v>
      </c>
      <c r="H29" s="50">
        <v>149</v>
      </c>
      <c r="I29" s="66">
        <v>2.6845637583892596</v>
      </c>
      <c r="J29" s="66">
        <v>97.31543624161074</v>
      </c>
      <c r="K29" s="50">
        <v>49</v>
      </c>
      <c r="L29" s="66">
        <v>12.244897959183675</v>
      </c>
      <c r="M29" s="66">
        <v>87.75510204081633</v>
      </c>
      <c r="N29" s="50">
        <v>934</v>
      </c>
      <c r="O29" s="66">
        <v>15.631691648822269</v>
      </c>
      <c r="P29" s="66">
        <v>84.36830835117773</v>
      </c>
      <c r="Q29" s="67">
        <v>597</v>
      </c>
      <c r="R29" s="66">
        <v>15.242881072026805</v>
      </c>
      <c r="S29" s="66">
        <v>84.7571189279732</v>
      </c>
      <c r="T29" s="67">
        <v>546</v>
      </c>
      <c r="U29" s="66">
        <v>15.384615384615387</v>
      </c>
      <c r="V29" s="66">
        <v>84.61538461538461</v>
      </c>
    </row>
    <row r="30" spans="1:22" s="51" customFormat="1" ht="18.75" customHeight="1">
      <c r="A30" s="68" t="s">
        <v>51</v>
      </c>
      <c r="B30" s="49">
        <v>1293</v>
      </c>
      <c r="C30" s="66">
        <v>43.619489559164734</v>
      </c>
      <c r="D30" s="66">
        <v>56.380510440835266</v>
      </c>
      <c r="E30" s="50">
        <v>421</v>
      </c>
      <c r="F30" s="66">
        <v>37.52969121140143</v>
      </c>
      <c r="G30" s="66">
        <v>62.47030878859857</v>
      </c>
      <c r="H30" s="50">
        <v>137</v>
      </c>
      <c r="I30" s="66">
        <v>18.248175182481745</v>
      </c>
      <c r="J30" s="66">
        <v>81.75182481751825</v>
      </c>
      <c r="K30" s="50">
        <v>27</v>
      </c>
      <c r="L30" s="66">
        <v>11.111111111111114</v>
      </c>
      <c r="M30" s="66">
        <v>88.88888888888889</v>
      </c>
      <c r="N30" s="50">
        <v>1117</v>
      </c>
      <c r="O30" s="66">
        <v>43.15129811996419</v>
      </c>
      <c r="P30" s="66">
        <v>56.84870188003581</v>
      </c>
      <c r="Q30" s="67">
        <v>744</v>
      </c>
      <c r="R30" s="66">
        <v>47.17741935483871</v>
      </c>
      <c r="S30" s="66">
        <v>52.82258064516129</v>
      </c>
      <c r="T30" s="67">
        <v>634</v>
      </c>
      <c r="U30" s="66">
        <v>46.845425867507885</v>
      </c>
      <c r="V30" s="66">
        <v>53.154574132492115</v>
      </c>
    </row>
    <row r="31" spans="1:22" s="51" customFormat="1" ht="18.75" customHeight="1">
      <c r="A31" s="69" t="s">
        <v>52</v>
      </c>
      <c r="B31" s="49">
        <v>939</v>
      </c>
      <c r="C31" s="66">
        <v>30.77742279020235</v>
      </c>
      <c r="D31" s="66">
        <v>69.22257720979765</v>
      </c>
      <c r="E31" s="50">
        <v>407</v>
      </c>
      <c r="F31" s="66">
        <v>30.71253071253072</v>
      </c>
      <c r="G31" s="66">
        <v>69.28746928746928</v>
      </c>
      <c r="H31" s="50">
        <v>43</v>
      </c>
      <c r="I31" s="66">
        <v>6.976744186046517</v>
      </c>
      <c r="J31" s="66">
        <v>93.02325581395348</v>
      </c>
      <c r="K31" s="50">
        <v>37</v>
      </c>
      <c r="L31" s="66">
        <v>2.7027027027026946</v>
      </c>
      <c r="M31" s="66">
        <v>97.2972972972973</v>
      </c>
      <c r="N31" s="50">
        <v>891</v>
      </c>
      <c r="O31" s="66">
        <v>30.751964085297416</v>
      </c>
      <c r="P31" s="66">
        <v>69.24803591470258</v>
      </c>
      <c r="Q31" s="67">
        <v>472</v>
      </c>
      <c r="R31" s="66">
        <v>33.26271186440678</v>
      </c>
      <c r="S31" s="66">
        <v>66.73728813559322</v>
      </c>
      <c r="T31" s="67">
        <v>412</v>
      </c>
      <c r="U31" s="66">
        <v>33.7378640776699</v>
      </c>
      <c r="V31" s="66">
        <v>66.2621359223301</v>
      </c>
    </row>
    <row r="32" spans="1:22" s="51" customFormat="1" ht="18.75" customHeight="1">
      <c r="A32" s="69" t="s">
        <v>53</v>
      </c>
      <c r="B32" s="49">
        <v>1051</v>
      </c>
      <c r="C32" s="66">
        <v>11.227402473834445</v>
      </c>
      <c r="D32" s="66">
        <v>88.77259752616555</v>
      </c>
      <c r="E32" s="50">
        <v>255</v>
      </c>
      <c r="F32" s="66">
        <v>9.411764705882348</v>
      </c>
      <c r="G32" s="66">
        <v>90.58823529411765</v>
      </c>
      <c r="H32" s="50">
        <v>55</v>
      </c>
      <c r="I32" s="66">
        <v>1.818181818181813</v>
      </c>
      <c r="J32" s="66">
        <v>98.18181818181819</v>
      </c>
      <c r="K32" s="50">
        <v>73</v>
      </c>
      <c r="L32" s="66">
        <v>4.1095890410959015</v>
      </c>
      <c r="M32" s="66">
        <v>95.8904109589041</v>
      </c>
      <c r="N32" s="50">
        <v>1012</v>
      </c>
      <c r="O32" s="66">
        <v>10.968379446640313</v>
      </c>
      <c r="P32" s="66">
        <v>89.03162055335969</v>
      </c>
      <c r="Q32" s="67">
        <v>650</v>
      </c>
      <c r="R32" s="66">
        <v>11.538461538461547</v>
      </c>
      <c r="S32" s="66">
        <v>88.46153846153845</v>
      </c>
      <c r="T32" s="67">
        <v>574</v>
      </c>
      <c r="U32" s="66">
        <v>11.498257839721262</v>
      </c>
      <c r="V32" s="66">
        <v>88.50174216027874</v>
      </c>
    </row>
    <row r="33" spans="1:22" s="51" customFormat="1" ht="18.75" customHeight="1">
      <c r="A33" s="69" t="s">
        <v>63</v>
      </c>
      <c r="B33" s="49">
        <v>511</v>
      </c>
      <c r="C33" s="66">
        <v>22.896281800391392</v>
      </c>
      <c r="D33" s="66">
        <v>77.10371819960861</v>
      </c>
      <c r="E33" s="50">
        <v>203</v>
      </c>
      <c r="F33" s="66">
        <v>20.197044334975374</v>
      </c>
      <c r="G33" s="66">
        <v>79.80295566502463</v>
      </c>
      <c r="H33" s="50">
        <v>95</v>
      </c>
      <c r="I33" s="66">
        <v>7.368421052631575</v>
      </c>
      <c r="J33" s="66">
        <v>92.63157894736842</v>
      </c>
      <c r="K33" s="50">
        <v>183</v>
      </c>
      <c r="L33" s="66">
        <v>4.371584699453564</v>
      </c>
      <c r="M33" s="66">
        <v>95.62841530054644</v>
      </c>
      <c r="N33" s="50">
        <v>502</v>
      </c>
      <c r="O33" s="66">
        <v>22.908366533864537</v>
      </c>
      <c r="P33" s="66">
        <v>77.09163346613546</v>
      </c>
      <c r="Q33" s="67">
        <v>297</v>
      </c>
      <c r="R33" s="66">
        <v>24.24242424242425</v>
      </c>
      <c r="S33" s="66">
        <v>75.75757575757575</v>
      </c>
      <c r="T33" s="67">
        <v>248</v>
      </c>
      <c r="U33" s="66">
        <v>21.774193548387103</v>
      </c>
      <c r="V33" s="66">
        <v>78.2258064516129</v>
      </c>
    </row>
    <row r="34" spans="1:22" ht="18.75" customHeight="1">
      <c r="A34" s="69" t="s">
        <v>64</v>
      </c>
      <c r="B34" s="49">
        <v>1016</v>
      </c>
      <c r="C34" s="66">
        <v>10.728346456692918</v>
      </c>
      <c r="D34" s="66">
        <v>89.27165354330708</v>
      </c>
      <c r="E34" s="50">
        <v>405</v>
      </c>
      <c r="F34" s="66">
        <v>14.074074074074076</v>
      </c>
      <c r="G34" s="66">
        <v>85.92592592592592</v>
      </c>
      <c r="H34" s="50">
        <v>198</v>
      </c>
      <c r="I34" s="66">
        <v>3.5353535353535364</v>
      </c>
      <c r="J34" s="66">
        <v>96.46464646464646</v>
      </c>
      <c r="K34" s="50">
        <v>299</v>
      </c>
      <c r="L34" s="66">
        <v>3.344481605351163</v>
      </c>
      <c r="M34" s="66">
        <v>96.65551839464884</v>
      </c>
      <c r="N34" s="50">
        <v>991</v>
      </c>
      <c r="O34" s="66">
        <v>10.6962663975782</v>
      </c>
      <c r="P34" s="66">
        <v>89.3037336024218</v>
      </c>
      <c r="Q34" s="67">
        <v>568</v>
      </c>
      <c r="R34" s="66">
        <v>11.091549295774655</v>
      </c>
      <c r="S34" s="66">
        <v>88.90845070422534</v>
      </c>
      <c r="T34" s="67">
        <v>504</v>
      </c>
      <c r="U34" s="66">
        <v>11.30952380952381</v>
      </c>
      <c r="V34" s="66">
        <v>88.69047619047619</v>
      </c>
    </row>
    <row r="35" spans="1:22" ht="18.75" customHeight="1">
      <c r="A35" s="69" t="s">
        <v>54</v>
      </c>
      <c r="B35" s="49">
        <v>1092</v>
      </c>
      <c r="C35" s="66">
        <v>14.743589743589752</v>
      </c>
      <c r="D35" s="66">
        <v>85.25641025641025</v>
      </c>
      <c r="E35" s="50">
        <v>651</v>
      </c>
      <c r="F35" s="66">
        <v>44.08602150537635</v>
      </c>
      <c r="G35" s="66">
        <v>55.91397849462365</v>
      </c>
      <c r="H35" s="50">
        <v>132</v>
      </c>
      <c r="I35" s="66">
        <v>12.878787878787875</v>
      </c>
      <c r="J35" s="66">
        <v>87.12121212121212</v>
      </c>
      <c r="K35" s="50">
        <v>98</v>
      </c>
      <c r="L35" s="66">
        <v>23.469387755102048</v>
      </c>
      <c r="M35" s="66">
        <v>76.53061224489795</v>
      </c>
      <c r="N35" s="50">
        <v>1032</v>
      </c>
      <c r="O35" s="66">
        <v>14.437984496124031</v>
      </c>
      <c r="P35" s="66">
        <v>85.56201550387597</v>
      </c>
      <c r="Q35" s="67">
        <v>590</v>
      </c>
      <c r="R35" s="66">
        <v>16.271186440677965</v>
      </c>
      <c r="S35" s="66">
        <v>83.72881355932203</v>
      </c>
      <c r="T35" s="67">
        <v>510</v>
      </c>
      <c r="U35" s="66">
        <v>16.07843137254902</v>
      </c>
      <c r="V35" s="66">
        <v>83.92156862745098</v>
      </c>
    </row>
    <row r="36" spans="1:22" ht="18.75" customHeight="1">
      <c r="A36" s="69" t="s">
        <v>65</v>
      </c>
      <c r="B36" s="49">
        <v>922</v>
      </c>
      <c r="C36" s="66">
        <v>82.32104121475055</v>
      </c>
      <c r="D36" s="66">
        <v>17.678958785249456</v>
      </c>
      <c r="E36" s="50">
        <v>281</v>
      </c>
      <c r="F36" s="66">
        <v>83.27402135231317</v>
      </c>
      <c r="G36" s="66">
        <v>16.72597864768683</v>
      </c>
      <c r="H36" s="50">
        <v>53</v>
      </c>
      <c r="I36" s="66">
        <v>90.56603773584905</v>
      </c>
      <c r="J36" s="66">
        <v>9.433962264150944</v>
      </c>
      <c r="K36" s="50">
        <v>53</v>
      </c>
      <c r="L36" s="66">
        <v>73.58490566037736</v>
      </c>
      <c r="M36" s="66">
        <v>26.41509433962264</v>
      </c>
      <c r="N36" s="50">
        <v>833</v>
      </c>
      <c r="O36" s="66">
        <v>82.11284513805522</v>
      </c>
      <c r="P36" s="66">
        <v>17.88715486194478</v>
      </c>
      <c r="Q36" s="67">
        <v>536</v>
      </c>
      <c r="R36" s="66">
        <v>81.15671641791045</v>
      </c>
      <c r="S36" s="66">
        <v>18.84328358208955</v>
      </c>
      <c r="T36" s="67">
        <v>429</v>
      </c>
      <c r="U36" s="66">
        <v>82.51748251748252</v>
      </c>
      <c r="V36" s="66">
        <v>17.482517482517483</v>
      </c>
    </row>
    <row r="37" spans="1:22" ht="18.75" customHeight="1">
      <c r="A37" s="69" t="s">
        <v>66</v>
      </c>
      <c r="B37" s="49">
        <v>3803</v>
      </c>
      <c r="C37" s="66">
        <v>88.32500657375756</v>
      </c>
      <c r="D37" s="66">
        <v>11.67499342624244</v>
      </c>
      <c r="E37" s="50">
        <v>2728</v>
      </c>
      <c r="F37" s="66">
        <v>75.91642228739002</v>
      </c>
      <c r="G37" s="66">
        <v>24.083577712609973</v>
      </c>
      <c r="H37" s="50">
        <v>404</v>
      </c>
      <c r="I37" s="66">
        <v>83.41584158415841</v>
      </c>
      <c r="J37" s="66">
        <v>16.584158415841586</v>
      </c>
      <c r="K37" s="50">
        <v>174</v>
      </c>
      <c r="L37" s="66">
        <v>83.9080459770115</v>
      </c>
      <c r="M37" s="66">
        <v>16.091954022988507</v>
      </c>
      <c r="N37" s="50">
        <v>3462</v>
      </c>
      <c r="O37" s="66">
        <v>88.33044482957828</v>
      </c>
      <c r="P37" s="66">
        <v>11.669555170421722</v>
      </c>
      <c r="Q37" s="67">
        <v>1876</v>
      </c>
      <c r="R37" s="66">
        <v>89.60554371002132</v>
      </c>
      <c r="S37" s="66">
        <v>10.394456289978677</v>
      </c>
      <c r="T37" s="67">
        <v>1597</v>
      </c>
      <c r="U37" s="66">
        <v>89.41765810895429</v>
      </c>
      <c r="V37" s="66">
        <v>10.58234189104571</v>
      </c>
    </row>
    <row r="38" spans="20:22" ht="14.25">
      <c r="T38" s="54"/>
      <c r="U38" s="54"/>
      <c r="V38" s="54"/>
    </row>
    <row r="39" spans="20:22" ht="14.25">
      <c r="T39" s="54"/>
      <c r="U39" s="54"/>
      <c r="V39" s="54"/>
    </row>
    <row r="40" spans="20:22" ht="14.25">
      <c r="T40" s="54"/>
      <c r="U40" s="54"/>
      <c r="V40" s="54"/>
    </row>
    <row r="41" spans="20:22" ht="14.25">
      <c r="T41" s="54"/>
      <c r="U41" s="54"/>
      <c r="V41" s="54"/>
    </row>
    <row r="42" spans="20:22" ht="14.25">
      <c r="T42" s="54"/>
      <c r="U42" s="54"/>
      <c r="V42" s="54"/>
    </row>
    <row r="43" spans="20:22" ht="14.25">
      <c r="T43" s="54"/>
      <c r="U43" s="54"/>
      <c r="V43" s="54"/>
    </row>
    <row r="44" spans="20:22" ht="14.25">
      <c r="T44" s="54"/>
      <c r="U44" s="54"/>
      <c r="V44" s="54"/>
    </row>
    <row r="45" spans="20:22" ht="14.25">
      <c r="T45" s="54"/>
      <c r="U45" s="54"/>
      <c r="V45" s="54"/>
    </row>
    <row r="46" spans="20:22" ht="14.25">
      <c r="T46" s="54"/>
      <c r="U46" s="54"/>
      <c r="V46" s="54"/>
    </row>
    <row r="47" spans="20:22" ht="14.25">
      <c r="T47" s="54"/>
      <c r="U47" s="54"/>
      <c r="V47" s="54"/>
    </row>
    <row r="48" spans="20:22" ht="14.25">
      <c r="T48" s="54"/>
      <c r="U48" s="54"/>
      <c r="V48" s="54"/>
    </row>
    <row r="49" spans="20:22" ht="14.25">
      <c r="T49" s="54"/>
      <c r="U49" s="54"/>
      <c r="V49" s="54"/>
    </row>
    <row r="50" spans="20:22" ht="14.25">
      <c r="T50" s="54"/>
      <c r="U50" s="54"/>
      <c r="V50" s="54"/>
    </row>
    <row r="51" spans="20:22" ht="14.25">
      <c r="T51" s="54"/>
      <c r="U51" s="54"/>
      <c r="V51" s="54"/>
    </row>
    <row r="52" spans="20:22" ht="14.25">
      <c r="T52" s="54"/>
      <c r="U52" s="54"/>
      <c r="V52" s="54"/>
    </row>
    <row r="53" spans="20:22" ht="14.25">
      <c r="T53" s="54"/>
      <c r="U53" s="54"/>
      <c r="V53" s="54"/>
    </row>
    <row r="54" spans="20:22" ht="14.25">
      <c r="T54" s="54"/>
      <c r="U54" s="54"/>
      <c r="V54" s="54"/>
    </row>
    <row r="55" spans="20:22" ht="14.25">
      <c r="T55" s="54"/>
      <c r="U55" s="54"/>
      <c r="V55" s="54"/>
    </row>
    <row r="56" spans="20:22" ht="14.25">
      <c r="T56" s="54"/>
      <c r="U56" s="54"/>
      <c r="V56" s="54"/>
    </row>
    <row r="57" spans="20:22" ht="14.25">
      <c r="T57" s="54"/>
      <c r="U57" s="54"/>
      <c r="V57" s="54"/>
    </row>
    <row r="58" spans="20:22" ht="14.25">
      <c r="T58" s="54"/>
      <c r="U58" s="54"/>
      <c r="V58" s="54"/>
    </row>
    <row r="59" spans="20:22" ht="14.25">
      <c r="T59" s="54"/>
      <c r="U59" s="54"/>
      <c r="V59" s="54"/>
    </row>
    <row r="60" spans="20:22" ht="14.25">
      <c r="T60" s="54"/>
      <c r="U60" s="54"/>
      <c r="V60" s="54"/>
    </row>
    <row r="61" spans="20:22" ht="14.25">
      <c r="T61" s="54"/>
      <c r="U61" s="54"/>
      <c r="V61" s="54"/>
    </row>
    <row r="62" spans="20:22" ht="14.25">
      <c r="T62" s="54"/>
      <c r="U62" s="54"/>
      <c r="V62" s="54"/>
    </row>
    <row r="63" spans="20:22" ht="14.25">
      <c r="T63" s="54"/>
      <c r="U63" s="54"/>
      <c r="V63" s="54"/>
    </row>
    <row r="64" spans="20:22" ht="14.25">
      <c r="T64" s="54"/>
      <c r="U64" s="54"/>
      <c r="V64" s="54"/>
    </row>
    <row r="65" spans="20:22" ht="14.25">
      <c r="T65" s="54"/>
      <c r="U65" s="54"/>
      <c r="V65" s="54"/>
    </row>
    <row r="66" spans="20:22" ht="14.25">
      <c r="T66" s="54"/>
      <c r="U66" s="54"/>
      <c r="V66" s="54"/>
    </row>
    <row r="67" spans="20:22" ht="14.25">
      <c r="T67" s="54"/>
      <c r="U67" s="54"/>
      <c r="V67" s="54"/>
    </row>
    <row r="68" spans="20:22" ht="14.25">
      <c r="T68" s="54"/>
      <c r="U68" s="54"/>
      <c r="V68" s="54"/>
    </row>
    <row r="69" spans="20:22" ht="14.25">
      <c r="T69" s="54"/>
      <c r="U69" s="54"/>
      <c r="V69" s="54"/>
    </row>
    <row r="70" spans="20:22" ht="14.25">
      <c r="T70" s="54"/>
      <c r="U70" s="54"/>
      <c r="V70" s="54"/>
    </row>
    <row r="71" spans="20:22" ht="14.25">
      <c r="T71" s="54"/>
      <c r="U71" s="54"/>
      <c r="V71" s="54"/>
    </row>
    <row r="72" spans="20:22" ht="14.25">
      <c r="T72" s="54"/>
      <c r="U72" s="54"/>
      <c r="V72" s="54"/>
    </row>
    <row r="73" spans="20:22" ht="14.25">
      <c r="T73" s="54"/>
      <c r="U73" s="54"/>
      <c r="V73" s="54"/>
    </row>
    <row r="74" spans="20:22" ht="14.25">
      <c r="T74" s="54"/>
      <c r="U74" s="54"/>
      <c r="V74" s="54"/>
    </row>
    <row r="75" spans="20:22" ht="14.25">
      <c r="T75" s="54"/>
      <c r="U75" s="54"/>
      <c r="V75" s="54"/>
    </row>
    <row r="76" spans="20:22" ht="14.25">
      <c r="T76" s="54"/>
      <c r="U76" s="54"/>
      <c r="V76" s="54"/>
    </row>
    <row r="77" spans="20:22" ht="14.25">
      <c r="T77" s="54"/>
      <c r="U77" s="54"/>
      <c r="V77" s="54"/>
    </row>
    <row r="78" spans="20:22" ht="14.25">
      <c r="T78" s="54"/>
      <c r="U78" s="54"/>
      <c r="V78" s="54"/>
    </row>
    <row r="79" spans="20:22" ht="14.25">
      <c r="T79" s="54"/>
      <c r="U79" s="54"/>
      <c r="V79" s="54"/>
    </row>
    <row r="80" spans="20:22" ht="14.25">
      <c r="T80" s="54"/>
      <c r="U80" s="54"/>
      <c r="V80" s="54"/>
    </row>
    <row r="81" spans="20:22" ht="14.25">
      <c r="T81" s="54"/>
      <c r="U81" s="54"/>
      <c r="V81" s="54"/>
    </row>
    <row r="82" spans="20:22" ht="14.25">
      <c r="T82" s="54"/>
      <c r="U82" s="54"/>
      <c r="V82" s="54"/>
    </row>
    <row r="83" spans="20:22" ht="14.25">
      <c r="T83" s="54"/>
      <c r="U83" s="54"/>
      <c r="V83" s="54"/>
    </row>
    <row r="84" spans="20:22" ht="14.25">
      <c r="T84" s="54"/>
      <c r="U84" s="54"/>
      <c r="V84" s="54"/>
    </row>
    <row r="85" spans="20:22" ht="14.25">
      <c r="T85" s="54"/>
      <c r="U85" s="54"/>
      <c r="V85" s="54"/>
    </row>
    <row r="86" spans="20:22" ht="14.25">
      <c r="T86" s="54"/>
      <c r="U86" s="54"/>
      <c r="V86" s="54"/>
    </row>
    <row r="87" spans="20:22" ht="14.25">
      <c r="T87" s="54"/>
      <c r="U87" s="54"/>
      <c r="V87" s="54"/>
    </row>
    <row r="88" spans="20:22" ht="14.25">
      <c r="T88" s="54"/>
      <c r="U88" s="54"/>
      <c r="V88" s="54"/>
    </row>
  </sheetData>
  <sheetProtection/>
  <mergeCells count="11">
    <mergeCell ref="K5:M5"/>
    <mergeCell ref="Q5:S5"/>
    <mergeCell ref="T5:V5"/>
    <mergeCell ref="B1:O1"/>
    <mergeCell ref="B2:O2"/>
    <mergeCell ref="B3:O3"/>
    <mergeCell ref="N5:P5"/>
    <mergeCell ref="A5:A6"/>
    <mergeCell ref="B5:D5"/>
    <mergeCell ref="E5:G5"/>
    <mergeCell ref="H5:J5"/>
  </mergeCells>
  <printOptions horizontalCentered="1"/>
  <pageMargins left="0.03937007874015748" right="0" top="0" bottom="0" header="0.2362204724409449" footer="0.1968503937007874"/>
  <pageSetup fitToHeight="1" fitToWidth="1" horizontalDpi="600" verticalDpi="600" orientation="landscape" paperSize="9" scale="52" r:id="rId1"/>
  <colBreaks count="1" manualBreakCount="1">
    <brk id="1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comp</cp:lastModifiedBy>
  <cp:lastPrinted>2018-01-24T09:04:21Z</cp:lastPrinted>
  <dcterms:created xsi:type="dcterms:W3CDTF">2017-12-13T08:08:22Z</dcterms:created>
  <dcterms:modified xsi:type="dcterms:W3CDTF">2019-05-17T12:40:20Z</dcterms:modified>
  <cp:category/>
  <cp:version/>
  <cp:contentType/>
  <cp:contentStatus/>
</cp:coreProperties>
</file>