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<sst xmlns="http://schemas.openxmlformats.org/spreadsheetml/2006/main" count="117" uniqueCount="76">
  <si>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</si>
  <si>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</si>
  <si>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</si>
  <si>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</si>
  <si>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</si>
  <si>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</si>
  <si>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</si>
  <si>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</si>
  <si>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</si>
  <si>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</si>
  <si>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</si>
  <si>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</si>
  <si>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</si>
  <si>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</si>
  <si>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</si>
  <si>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</si>
  <si>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</si>
  <si>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</si>
  <si>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</si>
  <si>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</si>
  <si>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</si>
  <si>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</si>
  <si>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</si>
  <si>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</si>
  <si>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</si>
  <si>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</si>
  <si>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</si>
  <si>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</si>
  <si>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</si>
  <si>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</si>
  <si>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</si>
  <si>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</si>
  <si>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</si>
  <si>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</si>
  <si>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</si>
  <si>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 на кінець періоду, осіб</t>
  </si>
  <si>
    <t>Інформація про надання послуг Вінницькою обласною службою зайнятості</t>
  </si>
  <si>
    <t>Барський РЦЗ</t>
  </si>
  <si>
    <t>Бершадський РЦЗ</t>
  </si>
  <si>
    <t>Вінницький РЦЗ</t>
  </si>
  <si>
    <t>Гайсинський РЦЗ</t>
  </si>
  <si>
    <t>Жмеринський МРЦЗ</t>
  </si>
  <si>
    <t>Іллінецький РЦЗ</t>
  </si>
  <si>
    <t>Калинівський РЦЗ</t>
  </si>
  <si>
    <t>Козятинський МРЦЗ</t>
  </si>
  <si>
    <t>Крижопільський РЦЗ</t>
  </si>
  <si>
    <t>Липовецький РЦЗ</t>
  </si>
  <si>
    <t>Літинська районна філія ОЦЗ</t>
  </si>
  <si>
    <t>Мог.-Подільський МРЦЗ</t>
  </si>
  <si>
    <t>Мур.-Курилов. РЦЗ</t>
  </si>
  <si>
    <t>Немирівський РЦЗ</t>
  </si>
  <si>
    <t>Оратівський РЦЗ</t>
  </si>
  <si>
    <t>Піщанський РЦЗ</t>
  </si>
  <si>
    <t>Погребищенський РЦЗ</t>
  </si>
  <si>
    <t>Теплицький РЦЗ</t>
  </si>
  <si>
    <t>Тиврівська районна філія ВОЦЗ</t>
  </si>
  <si>
    <t>Томашпільський РЦЗ</t>
  </si>
  <si>
    <t xml:space="preserve">Тростянецький РЦЗ </t>
  </si>
  <si>
    <t>Тульчинський РЦЗ</t>
  </si>
  <si>
    <t>Хмільницький МРЦЗ</t>
  </si>
  <si>
    <t>Чернівецький РЦЗ</t>
  </si>
  <si>
    <t>Чечельницький РЦЗ</t>
  </si>
  <si>
    <t>Шаргородський РЦЗ</t>
  </si>
  <si>
    <t>Ямпільський РЦЗ</t>
  </si>
  <si>
    <t>Ладижинський МЦЗ</t>
  </si>
  <si>
    <t>Лівобережний МРЦЗ</t>
  </si>
  <si>
    <t>Правобережний РЦЗ</t>
  </si>
  <si>
    <t>Вінницька обл.</t>
  </si>
  <si>
    <t xml:space="preserve">  Надання послуг Вінницькою обласною службою зайнятості</t>
  </si>
  <si>
    <t>у січні-лютому 2018 році</t>
  </si>
  <si>
    <t>у січні-лютому 2018 року</t>
  </si>
  <si>
    <t>станом на 1 березня 2018 року:</t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</si>
  <si>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</si>
  <si>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2016 р.</t>
  </si>
  <si>
    <t xml:space="preserve"> 2017 р.</t>
  </si>
  <si>
    <t xml:space="preserve">За даними Державної служби статистики України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</si>
</sst>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0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2" fillId="0" borderId="14" xfId="52" applyNumberFormat="1" applyFont="1" applyFill="1" applyBorder="1" applyAlignment="1">
      <alignment horizontal="center" vertical="center" wrapText="1"/>
      <protection/>
    </xf>
    <xf numFmtId="0" fontId="13" fillId="4" borderId="15" xfId="52" applyFont="1" applyFill="1" applyBorder="1" applyAlignment="1">
      <alignment horizontal="left" vertical="center" wrapText="1"/>
      <protection/>
    </xf>
    <xf numFmtId="0" fontId="15" fillId="0" borderId="16" xfId="52" applyFont="1" applyBorder="1" applyAlignment="1">
      <alignment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5" fillId="0" borderId="16" xfId="52" applyFont="1" applyFill="1" applyBorder="1" applyAlignment="1">
      <alignment horizontal="left" vertical="center" wrapText="1"/>
      <protection/>
    </xf>
    <xf numFmtId="0" fontId="15" fillId="0" borderId="17" xfId="52" applyFont="1" applyFill="1" applyBorder="1" applyAlignment="1">
      <alignment horizontal="left" vertical="center" wrapText="1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6" applyFont="1">
      <alignment/>
      <protection/>
    </xf>
    <xf numFmtId="0" fontId="16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4" borderId="19" xfId="60" applyFont="1" applyFill="1" applyBorder="1" applyAlignment="1">
      <alignment vertical="center" wrapText="1"/>
      <protection/>
    </xf>
    <xf numFmtId="180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6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80" fontId="25" fillId="0" borderId="19" xfId="53" applyNumberFormat="1" applyFont="1" applyFill="1" applyBorder="1" applyAlignment="1">
      <alignment horizontal="center" vertical="center" wrapText="1"/>
      <protection/>
    </xf>
    <xf numFmtId="180" fontId="25" fillId="0" borderId="19" xfId="53" applyNumberFormat="1" applyFont="1" applyFill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 wrapText="1"/>
      <protection/>
    </xf>
    <xf numFmtId="0" fontId="31" fillId="0" borderId="0" xfId="61" applyFont="1" applyFill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3" fontId="5" fillId="0" borderId="19" xfId="61" applyNumberFormat="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2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3" fontId="22" fillId="0" borderId="19" xfId="53" applyNumberFormat="1" applyFont="1" applyFill="1" applyBorder="1" applyAlignment="1">
      <alignment horizontal="center" vertical="center" wrapText="1"/>
      <protection/>
    </xf>
    <xf numFmtId="3" fontId="22" fillId="0" borderId="19" xfId="60" applyNumberFormat="1" applyFont="1" applyFill="1" applyBorder="1" applyAlignment="1">
      <alignment horizontal="center" vertical="center" wrapText="1"/>
      <protection/>
    </xf>
    <xf numFmtId="3" fontId="22" fillId="0" borderId="19" xfId="56" applyNumberFormat="1" applyFont="1" applyFill="1" applyBorder="1" applyAlignment="1">
      <alignment horizontal="center" vertical="center" wrapText="1"/>
      <protection/>
    </xf>
    <xf numFmtId="180" fontId="25" fillId="0" borderId="19" xfId="56" applyNumberFormat="1" applyFont="1" applyFill="1" applyBorder="1" applyAlignment="1">
      <alignment horizontal="center" vertical="center" wrapText="1"/>
      <protection/>
    </xf>
    <xf numFmtId="3" fontId="22" fillId="0" borderId="19" xfId="56" applyNumberFormat="1" applyFont="1" applyFill="1" applyBorder="1" applyAlignment="1">
      <alignment horizontal="center" vertical="center" wrapText="1"/>
      <protection/>
    </xf>
    <xf numFmtId="0" fontId="5" fillId="0" borderId="19" xfId="61" applyFont="1" applyFill="1" applyBorder="1">
      <alignment/>
      <protection/>
    </xf>
    <xf numFmtId="1" fontId="50" fillId="7" borderId="20" xfId="0" applyNumberFormat="1" applyFont="1" applyFill="1" applyBorder="1" applyAlignment="1">
      <alignment horizontal="center" vertical="center"/>
    </xf>
    <xf numFmtId="0" fontId="27" fillId="7" borderId="19" xfId="61" applyFont="1" applyFill="1" applyBorder="1" applyAlignment="1">
      <alignment horizontal="left" vertical="center"/>
      <protection/>
    </xf>
    <xf numFmtId="181" fontId="50" fillId="7" borderId="20" xfId="0" applyNumberFormat="1" applyFont="1" applyFill="1" applyBorder="1" applyAlignment="1">
      <alignment horizontal="center" vertical="center"/>
    </xf>
    <xf numFmtId="181" fontId="50" fillId="7" borderId="19" xfId="0" applyNumberFormat="1" applyFont="1" applyFill="1" applyBorder="1" applyAlignment="1">
      <alignment horizontal="center" vertical="center"/>
    </xf>
    <xf numFmtId="181" fontId="51" fillId="0" borderId="19" xfId="0" applyNumberFormat="1" applyFont="1" applyFill="1" applyBorder="1" applyAlignment="1">
      <alignment horizontal="center" vertical="center"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10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54" fillId="0" borderId="10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9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10" fillId="0" borderId="10" xfId="52" applyNumberFormat="1" applyFont="1" applyFill="1" applyBorder="1" applyAlignment="1">
      <alignment horizontal="center" vertical="center"/>
      <protection/>
    </xf>
    <xf numFmtId="180" fontId="10" fillId="0" borderId="11" xfId="52" applyNumberFormat="1" applyFont="1" applyFill="1" applyBorder="1" applyAlignment="1">
      <alignment horizontal="center" vertical="center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28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54" fillId="0" borderId="13" xfId="52" applyNumberFormat="1" applyFont="1" applyFill="1" applyBorder="1" applyAlignment="1">
      <alignment horizontal="center" vertical="center"/>
      <protection/>
    </xf>
    <xf numFmtId="180" fontId="54" fillId="0" borderId="14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180" fontId="10" fillId="0" borderId="31" xfId="52" applyNumberFormat="1" applyFont="1" applyFill="1" applyBorder="1" applyAlignment="1">
      <alignment horizontal="center" vertical="center"/>
      <protection/>
    </xf>
    <xf numFmtId="180" fontId="54" fillId="0" borderId="32" xfId="52" applyNumberFormat="1" applyFont="1" applyFill="1" applyBorder="1" applyAlignment="1">
      <alignment horizontal="center" vertical="center"/>
      <protection/>
    </xf>
    <xf numFmtId="0" fontId="17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36" xfId="52" applyFont="1" applyFill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/>
      <protection/>
    </xf>
    <xf numFmtId="0" fontId="10" fillId="0" borderId="25" xfId="52" applyFont="1" applyBorder="1" applyAlignment="1">
      <alignment horizontal="center" vertical="center"/>
      <protection/>
    </xf>
    <xf numFmtId="0" fontId="19" fillId="0" borderId="0" xfId="56" applyFont="1" applyFill="1" applyAlignment="1">
      <alignment horizontal="right" vertical="top"/>
      <protection/>
    </xf>
    <xf numFmtId="0" fontId="20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7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9" xfId="53" applyFont="1" applyFill="1" applyBorder="1" applyAlignment="1">
      <alignment horizontal="center" vertical="center" wrapText="1"/>
      <protection/>
    </xf>
    <xf numFmtId="0" fontId="22" fillId="0" borderId="40" xfId="53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3" fillId="0" borderId="39" xfId="56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1" fontId="32" fillId="0" borderId="28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8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1" fontId="32" fillId="0" borderId="42" xfId="55" applyNumberFormat="1" applyFont="1" applyFill="1" applyBorder="1" applyAlignment="1" applyProtection="1">
      <alignment horizontal="center" vertical="center" wrapText="1"/>
      <protection/>
    </xf>
    <xf numFmtId="0" fontId="52" fillId="0" borderId="0" xfId="61" applyFont="1" applyFill="1" applyAlignment="1">
      <alignment horizontal="center" vertical="center" wrapText="1"/>
      <protection/>
    </xf>
    <xf numFmtId="0" fontId="53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7"/>
      <c r="B3" s="99" t="s">
        <v>0</v>
      </c>
      <c r="C3" s="100"/>
      <c r="D3" s="101" t="s">
        <v>1</v>
      </c>
      <c r="E3" s="102"/>
      <c r="F3" s="102"/>
      <c r="G3" s="103"/>
      <c r="H3" s="101" t="s">
        <v>2</v>
      </c>
      <c r="I3" s="102"/>
      <c r="J3" s="102"/>
      <c r="K3" s="103"/>
    </row>
    <row r="4" spans="1:11" s="6" customFormat="1" ht="40.5" customHeight="1" thickBot="1">
      <c r="A4" s="98"/>
      <c r="B4" s="7" t="s">
        <v>73</v>
      </c>
      <c r="C4" s="8" t="s">
        <v>74</v>
      </c>
      <c r="D4" s="9" t="s">
        <v>73</v>
      </c>
      <c r="E4" s="10" t="s">
        <v>3</v>
      </c>
      <c r="F4" s="11" t="s">
        <v>74</v>
      </c>
      <c r="G4" s="12" t="s">
        <v>3</v>
      </c>
      <c r="H4" s="9" t="s">
        <v>73</v>
      </c>
      <c r="I4" s="10" t="s">
        <v>3</v>
      </c>
      <c r="J4" s="11" t="s">
        <v>74</v>
      </c>
      <c r="K4" s="12" t="s">
        <v>3</v>
      </c>
    </row>
    <row r="5" spans="1:11" s="6" customFormat="1" ht="65.25" customHeight="1" thickTop="1">
      <c r="A5" s="13" t="s">
        <v>4</v>
      </c>
      <c r="B5" s="72">
        <v>17996.5</v>
      </c>
      <c r="C5" s="73">
        <v>17900.4</v>
      </c>
      <c r="D5" s="74">
        <v>12325.2</v>
      </c>
      <c r="E5" s="75">
        <f>ROUND(D5/B5*100,1)</f>
        <v>68.5</v>
      </c>
      <c r="F5" s="76">
        <v>12268.3</v>
      </c>
      <c r="G5" s="77">
        <f>ROUND(F5/C5*100,1)</f>
        <v>68.5</v>
      </c>
      <c r="H5" s="74">
        <v>5671.3</v>
      </c>
      <c r="I5" s="75">
        <f>100-E5</f>
        <v>31.5</v>
      </c>
      <c r="J5" s="76">
        <v>5632.1</v>
      </c>
      <c r="K5" s="77">
        <f>100-G5</f>
        <v>31.5</v>
      </c>
    </row>
    <row r="6" spans="1:11" s="6" customFormat="1" ht="49.5" customHeight="1">
      <c r="A6" s="14" t="s">
        <v>5</v>
      </c>
      <c r="B6" s="78">
        <v>62.3</v>
      </c>
      <c r="C6" s="79">
        <v>62.2</v>
      </c>
      <c r="D6" s="78">
        <v>62.9</v>
      </c>
      <c r="E6" s="80" t="s">
        <v>6</v>
      </c>
      <c r="F6" s="80">
        <v>62.8</v>
      </c>
      <c r="G6" s="81" t="s">
        <v>6</v>
      </c>
      <c r="H6" s="78">
        <v>61.1</v>
      </c>
      <c r="I6" s="80" t="s">
        <v>7</v>
      </c>
      <c r="J6" s="80">
        <v>60.7</v>
      </c>
      <c r="K6" s="81" t="s">
        <v>6</v>
      </c>
    </row>
    <row r="7" spans="1:11" s="6" customFormat="1" ht="54" customHeight="1">
      <c r="A7" s="15" t="s">
        <v>8</v>
      </c>
      <c r="B7" s="82">
        <v>16334.3</v>
      </c>
      <c r="C7" s="83">
        <v>16223.5</v>
      </c>
      <c r="D7" s="82">
        <v>11211.7</v>
      </c>
      <c r="E7" s="80">
        <f>ROUND(D7/B7*100,1)</f>
        <v>68.6</v>
      </c>
      <c r="F7" s="84">
        <v>11142.3</v>
      </c>
      <c r="G7" s="81">
        <f>ROUND(F7/C7*100,1)</f>
        <v>68.7</v>
      </c>
      <c r="H7" s="82">
        <v>5122.6</v>
      </c>
      <c r="I7" s="80">
        <f>100-E7</f>
        <v>31.400000000000006</v>
      </c>
      <c r="J7" s="84">
        <v>5081.2</v>
      </c>
      <c r="K7" s="81">
        <f>100-G7</f>
        <v>31.299999999999997</v>
      </c>
    </row>
    <row r="8" spans="1:11" s="6" customFormat="1" ht="37.5" customHeight="1">
      <c r="A8" s="16" t="s">
        <v>9</v>
      </c>
      <c r="B8" s="78">
        <v>56.5</v>
      </c>
      <c r="C8" s="79">
        <v>56.3</v>
      </c>
      <c r="D8" s="78">
        <v>57.2</v>
      </c>
      <c r="E8" s="80" t="s">
        <v>6</v>
      </c>
      <c r="F8" s="80">
        <v>57.1</v>
      </c>
      <c r="G8" s="81" t="s">
        <v>6</v>
      </c>
      <c r="H8" s="78">
        <v>55.2</v>
      </c>
      <c r="I8" s="80" t="s">
        <v>6</v>
      </c>
      <c r="J8" s="80">
        <v>54.8</v>
      </c>
      <c r="K8" s="81" t="s">
        <v>6</v>
      </c>
    </row>
    <row r="9" spans="1:11" s="6" customFormat="1" ht="68.25" customHeight="1">
      <c r="A9" s="15" t="s">
        <v>10</v>
      </c>
      <c r="B9" s="82">
        <v>1662.2</v>
      </c>
      <c r="C9" s="83">
        <v>1676.9</v>
      </c>
      <c r="D9" s="82">
        <v>1113.5</v>
      </c>
      <c r="E9" s="80">
        <f>ROUND(D9/B9*100,1)</f>
        <v>67</v>
      </c>
      <c r="F9" s="84">
        <v>1126</v>
      </c>
      <c r="G9" s="81">
        <f>ROUND(F9/C9*100,1)</f>
        <v>67.1</v>
      </c>
      <c r="H9" s="82">
        <v>548.7</v>
      </c>
      <c r="I9" s="80">
        <f>100-E9</f>
        <v>33</v>
      </c>
      <c r="J9" s="84">
        <v>550.9</v>
      </c>
      <c r="K9" s="81">
        <f>100-G9</f>
        <v>32.900000000000006</v>
      </c>
    </row>
    <row r="10" spans="1:11" s="6" customFormat="1" ht="48.75" customHeight="1" thickBot="1">
      <c r="A10" s="17" t="s">
        <v>11</v>
      </c>
      <c r="B10" s="85">
        <v>9.2</v>
      </c>
      <c r="C10" s="86">
        <v>9.4</v>
      </c>
      <c r="D10" s="87">
        <v>9</v>
      </c>
      <c r="E10" s="88" t="s">
        <v>6</v>
      </c>
      <c r="F10" s="88">
        <v>9.2</v>
      </c>
      <c r="G10" s="89" t="s">
        <v>6</v>
      </c>
      <c r="H10" s="87">
        <v>9.7</v>
      </c>
      <c r="I10" s="88" t="s">
        <v>6</v>
      </c>
      <c r="J10" s="88">
        <v>9.8</v>
      </c>
      <c r="K10" s="89" t="s">
        <v>6</v>
      </c>
    </row>
    <row r="11" spans="1:11" s="6" customFormat="1" ht="57.75" customHeight="1" thickBot="1" thickTop="1">
      <c r="A11" s="18" t="s">
        <v>12</v>
      </c>
      <c r="B11" s="90">
        <v>10892.7</v>
      </c>
      <c r="C11" s="91">
        <v>10899</v>
      </c>
      <c r="D11" s="90">
        <v>7281.6</v>
      </c>
      <c r="E11" s="92">
        <f>ROUND(D11/B11*100,1)</f>
        <v>66.8</v>
      </c>
      <c r="F11" s="93">
        <v>7254.8</v>
      </c>
      <c r="G11" s="94">
        <f>ROUND(F11/C11*100,1)</f>
        <v>66.6</v>
      </c>
      <c r="H11" s="90">
        <v>3611.1</v>
      </c>
      <c r="I11" s="92">
        <f>ROUND(H11/B11*100,1)</f>
        <v>33.2</v>
      </c>
      <c r="J11" s="93">
        <v>3644.2</v>
      </c>
      <c r="K11" s="94">
        <f>100-I11</f>
        <v>66.8</v>
      </c>
    </row>
    <row r="12" spans="1:10" s="19" customFormat="1" ht="26.25" customHeight="1" thickTop="1">
      <c r="A12" s="95" t="s">
        <v>75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s="21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38" customWidth="1"/>
    <col min="4" max="4" width="13.00390625" style="38" customWidth="1"/>
    <col min="5" max="5" width="17.140625" style="38" customWidth="1"/>
    <col min="6" max="6" width="12.7109375" style="24" customWidth="1"/>
    <col min="7" max="16384" width="8.00390625" style="24" customWidth="1"/>
  </cols>
  <sheetData>
    <row r="1" spans="3:6" ht="8.25" customHeight="1">
      <c r="C1" s="104"/>
      <c r="D1" s="104"/>
      <c r="E1" s="104"/>
      <c r="F1" s="104"/>
    </row>
    <row r="2" spans="1:6" ht="27" customHeight="1">
      <c r="A2" s="105" t="s">
        <v>36</v>
      </c>
      <c r="B2" s="105"/>
      <c r="C2" s="105"/>
      <c r="D2" s="105"/>
      <c r="E2" s="105"/>
      <c r="F2" s="105"/>
    </row>
    <row r="3" spans="1:6" ht="28.5" customHeight="1">
      <c r="A3" s="106" t="s">
        <v>70</v>
      </c>
      <c r="B3" s="106"/>
      <c r="C3" s="106"/>
      <c r="D3" s="106"/>
      <c r="E3" s="106"/>
      <c r="F3" s="106"/>
    </row>
    <row r="4" spans="1:6" s="25" customFormat="1" ht="33.75" customHeight="1">
      <c r="A4" s="107" t="s">
        <v>13</v>
      </c>
      <c r="B4" s="107"/>
      <c r="C4" s="107"/>
      <c r="D4" s="107"/>
      <c r="E4" s="107"/>
      <c r="F4" s="107"/>
    </row>
    <row r="5" spans="1:6" s="25" customFormat="1" ht="42.75" customHeight="1">
      <c r="A5" s="111" t="s">
        <v>14</v>
      </c>
      <c r="B5" s="112" t="s">
        <v>15</v>
      </c>
      <c r="C5" s="114" t="s">
        <v>16</v>
      </c>
      <c r="D5" s="115" t="s">
        <v>17</v>
      </c>
      <c r="E5" s="114" t="s">
        <v>18</v>
      </c>
      <c r="F5" s="115" t="s">
        <v>19</v>
      </c>
    </row>
    <row r="6" spans="1:6" s="25" customFormat="1" ht="37.5" customHeight="1">
      <c r="A6" s="111"/>
      <c r="B6" s="113"/>
      <c r="C6" s="114" t="s">
        <v>16</v>
      </c>
      <c r="D6" s="116"/>
      <c r="E6" s="114" t="s">
        <v>18</v>
      </c>
      <c r="F6" s="116"/>
    </row>
    <row r="7" spans="1:6" s="28" customFormat="1" ht="18.75" customHeight="1">
      <c r="A7" s="26" t="s">
        <v>20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43.5" customHeight="1">
      <c r="A8" s="29" t="s">
        <v>21</v>
      </c>
      <c r="B8" s="61">
        <v>29155</v>
      </c>
      <c r="C8" s="62">
        <v>10487</v>
      </c>
      <c r="D8" s="63">
        <v>35.96981649802778</v>
      </c>
      <c r="E8" s="64">
        <v>18668</v>
      </c>
      <c r="F8" s="30">
        <v>64.03018350197222</v>
      </c>
    </row>
    <row r="9" spans="1:8" s="25" customFormat="1" ht="61.5" customHeight="1">
      <c r="A9" s="31" t="s">
        <v>31</v>
      </c>
      <c r="B9" s="61">
        <v>3120</v>
      </c>
      <c r="C9" s="62">
        <v>1998</v>
      </c>
      <c r="D9" s="63">
        <v>64.03846153846155</v>
      </c>
      <c r="E9" s="64">
        <v>1122</v>
      </c>
      <c r="F9" s="30">
        <v>35.96153846153846</v>
      </c>
      <c r="H9" s="32"/>
    </row>
    <row r="10" spans="1:10" s="25" customFormat="1" ht="45" customHeight="1">
      <c r="A10" s="33" t="s">
        <v>22</v>
      </c>
      <c r="B10" s="61">
        <v>1015</v>
      </c>
      <c r="C10" s="62">
        <v>343</v>
      </c>
      <c r="D10" s="63">
        <v>33.79310344827586</v>
      </c>
      <c r="E10" s="64">
        <v>672</v>
      </c>
      <c r="F10" s="30">
        <v>66.20689655172414</v>
      </c>
      <c r="J10" s="32"/>
    </row>
    <row r="11" spans="1:6" s="25" customFormat="1" ht="63" customHeight="1">
      <c r="A11" s="33" t="s">
        <v>32</v>
      </c>
      <c r="B11" s="61">
        <v>761</v>
      </c>
      <c r="C11" s="62">
        <v>197</v>
      </c>
      <c r="D11" s="63">
        <v>25.88699080157687</v>
      </c>
      <c r="E11" s="64">
        <v>564</v>
      </c>
      <c r="F11" s="30">
        <v>74.11300919842313</v>
      </c>
    </row>
    <row r="12" spans="1:7" s="25" customFormat="1" ht="67.5" customHeight="1">
      <c r="A12" s="33" t="s">
        <v>33</v>
      </c>
      <c r="B12" s="61">
        <v>26013</v>
      </c>
      <c r="C12" s="62">
        <v>9237</v>
      </c>
      <c r="D12" s="63">
        <v>35.509168492676736</v>
      </c>
      <c r="E12" s="64">
        <v>16776</v>
      </c>
      <c r="F12" s="30">
        <v>64.49083150732326</v>
      </c>
      <c r="G12" s="32"/>
    </row>
    <row r="13" spans="1:7" s="25" customFormat="1" ht="27" customHeight="1">
      <c r="A13" s="33"/>
      <c r="B13" s="108" t="s">
        <v>71</v>
      </c>
      <c r="C13" s="109"/>
      <c r="D13" s="109"/>
      <c r="E13" s="109"/>
      <c r="F13" s="110"/>
      <c r="G13" s="32"/>
    </row>
    <row r="14" spans="1:7" s="25" customFormat="1" ht="51.75" customHeight="1">
      <c r="A14" s="34" t="s">
        <v>35</v>
      </c>
      <c r="B14" s="61">
        <v>24590</v>
      </c>
      <c r="C14" s="60">
        <v>8152</v>
      </c>
      <c r="D14" s="35">
        <v>33.15168767791785</v>
      </c>
      <c r="E14" s="60">
        <v>16438</v>
      </c>
      <c r="F14" s="36">
        <v>66.84831232208215</v>
      </c>
      <c r="G14" s="32"/>
    </row>
    <row r="15" spans="1:6" s="25" customFormat="1" ht="39.75" customHeight="1">
      <c r="A15" s="34" t="s">
        <v>34</v>
      </c>
      <c r="B15" s="61">
        <v>22112</v>
      </c>
      <c r="C15" s="60">
        <v>6968</v>
      </c>
      <c r="D15" s="35">
        <v>31.512301013024597</v>
      </c>
      <c r="E15" s="60">
        <v>15144</v>
      </c>
      <c r="F15" s="36">
        <v>68.4876989869754</v>
      </c>
    </row>
    <row r="16" spans="1:6" s="25" customFormat="1" ht="15.75" customHeight="1">
      <c r="A16" s="24"/>
      <c r="B16" s="24"/>
      <c r="C16" s="37"/>
      <c r="D16" s="37"/>
      <c r="E16" s="37"/>
      <c r="F16" s="24"/>
    </row>
    <row r="17" ht="15" customHeight="1">
      <c r="E17" s="37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9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4.00390625" style="56" customWidth="1"/>
    <col min="2" max="2" width="10.421875" style="56" customWidth="1"/>
    <col min="3" max="3" width="10.8515625" style="56" customWidth="1"/>
    <col min="4" max="4" width="11.140625" style="56" customWidth="1"/>
    <col min="5" max="6" width="10.00390625" style="56" customWidth="1"/>
    <col min="7" max="7" width="11.140625" style="56" customWidth="1"/>
    <col min="8" max="9" width="9.28125" style="56" customWidth="1"/>
    <col min="10" max="10" width="11.57421875" style="56" customWidth="1"/>
    <col min="11" max="11" width="9.28125" style="56" bestFit="1" customWidth="1"/>
    <col min="12" max="12" width="9.28125" style="56" customWidth="1"/>
    <col min="13" max="13" width="10.140625" style="56" customWidth="1"/>
    <col min="14" max="14" width="10.8515625" style="56" customWidth="1"/>
    <col min="15" max="15" width="11.421875" style="56" customWidth="1"/>
    <col min="16" max="16" width="9.28125" style="56" customWidth="1"/>
    <col min="17" max="17" width="10.8515625" style="56" customWidth="1"/>
    <col min="18" max="18" width="11.7109375" style="56" customWidth="1"/>
    <col min="19" max="19" width="11.57421875" style="56" customWidth="1"/>
    <col min="20" max="21" width="10.7109375" style="56" customWidth="1"/>
    <col min="22" max="22" width="11.28125" style="56" customWidth="1"/>
    <col min="23" max="16384" width="9.140625" style="56" customWidth="1"/>
  </cols>
  <sheetData>
    <row r="1" spans="2:22" s="39" customFormat="1" ht="20.25" customHeight="1">
      <c r="B1" s="125" t="s">
        <v>68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58"/>
      <c r="Q1" s="40"/>
      <c r="R1" s="40"/>
      <c r="S1" s="40"/>
      <c r="T1" s="40"/>
      <c r="U1" s="40"/>
      <c r="V1" s="40"/>
    </row>
    <row r="2" spans="2:22" s="39" customFormat="1" ht="16.5" customHeight="1"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8"/>
      <c r="Q2" s="40"/>
      <c r="R2" s="40"/>
      <c r="S2" s="40"/>
      <c r="T2" s="40"/>
      <c r="U2" s="40"/>
      <c r="V2" s="40"/>
    </row>
    <row r="3" spans="2:22" s="39" customFormat="1" ht="15.75" customHeight="1">
      <c r="B3" s="126" t="s">
        <v>13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59"/>
      <c r="Q3" s="41"/>
      <c r="R3" s="41"/>
      <c r="S3" s="41"/>
      <c r="T3" s="41"/>
      <c r="U3" s="41"/>
      <c r="V3" s="41"/>
    </row>
    <row r="4" spans="1:22" s="43" customFormat="1" ht="9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44" customFormat="1" ht="42" customHeight="1">
      <c r="A5" s="117"/>
      <c r="B5" s="118" t="s">
        <v>21</v>
      </c>
      <c r="C5" s="118"/>
      <c r="D5" s="118"/>
      <c r="E5" s="118" t="s">
        <v>30</v>
      </c>
      <c r="F5" s="118"/>
      <c r="G5" s="118"/>
      <c r="H5" s="118" t="s">
        <v>22</v>
      </c>
      <c r="I5" s="118"/>
      <c r="J5" s="118"/>
      <c r="K5" s="118" t="s">
        <v>23</v>
      </c>
      <c r="L5" s="118"/>
      <c r="M5" s="118"/>
      <c r="N5" s="118" t="s">
        <v>24</v>
      </c>
      <c r="O5" s="118"/>
      <c r="P5" s="118"/>
      <c r="Q5" s="119" t="s">
        <v>25</v>
      </c>
      <c r="R5" s="120"/>
      <c r="S5" s="121"/>
      <c r="T5" s="122" t="s">
        <v>26</v>
      </c>
      <c r="U5" s="123"/>
      <c r="V5" s="124"/>
    </row>
    <row r="6" spans="1:22" s="47" customFormat="1" ht="49.5" customHeight="1">
      <c r="A6" s="117"/>
      <c r="B6" s="45" t="s">
        <v>15</v>
      </c>
      <c r="C6" s="46" t="s">
        <v>27</v>
      </c>
      <c r="D6" s="46" t="s">
        <v>28</v>
      </c>
      <c r="E6" s="45" t="s">
        <v>15</v>
      </c>
      <c r="F6" s="46" t="s">
        <v>27</v>
      </c>
      <c r="G6" s="46" t="s">
        <v>28</v>
      </c>
      <c r="H6" s="45" t="s">
        <v>15</v>
      </c>
      <c r="I6" s="46" t="s">
        <v>27</v>
      </c>
      <c r="J6" s="46" t="s">
        <v>28</v>
      </c>
      <c r="K6" s="45" t="s">
        <v>15</v>
      </c>
      <c r="L6" s="46" t="s">
        <v>27</v>
      </c>
      <c r="M6" s="46" t="s">
        <v>28</v>
      </c>
      <c r="N6" s="45" t="s">
        <v>15</v>
      </c>
      <c r="O6" s="46" t="s">
        <v>27</v>
      </c>
      <c r="P6" s="46" t="s">
        <v>28</v>
      </c>
      <c r="Q6" s="45" t="s">
        <v>15</v>
      </c>
      <c r="R6" s="46" t="s">
        <v>27</v>
      </c>
      <c r="S6" s="46" t="s">
        <v>28</v>
      </c>
      <c r="T6" s="45" t="s">
        <v>15</v>
      </c>
      <c r="U6" s="46" t="s">
        <v>27</v>
      </c>
      <c r="V6" s="46" t="s">
        <v>28</v>
      </c>
    </row>
    <row r="7" spans="1:22" s="49" customFormat="1" ht="11.25" customHeight="1">
      <c r="A7" s="48" t="s">
        <v>29</v>
      </c>
      <c r="B7" s="48">
        <v>1</v>
      </c>
      <c r="C7" s="48"/>
      <c r="D7" s="48"/>
      <c r="E7" s="48">
        <v>1</v>
      </c>
      <c r="F7" s="48"/>
      <c r="G7" s="48"/>
      <c r="H7" s="48">
        <v>4</v>
      </c>
      <c r="I7" s="48"/>
      <c r="J7" s="48"/>
      <c r="K7" s="48">
        <v>7</v>
      </c>
      <c r="L7" s="48"/>
      <c r="M7" s="48"/>
      <c r="N7" s="48">
        <v>10</v>
      </c>
      <c r="O7" s="48"/>
      <c r="P7" s="48"/>
      <c r="Q7" s="48">
        <v>13</v>
      </c>
      <c r="R7" s="48"/>
      <c r="S7" s="48"/>
      <c r="T7" s="48">
        <v>16</v>
      </c>
      <c r="U7" s="48"/>
      <c r="V7" s="48"/>
    </row>
    <row r="8" spans="1:22" s="50" customFormat="1" ht="25.5" customHeight="1">
      <c r="A8" s="67" t="s">
        <v>67</v>
      </c>
      <c r="B8" s="66">
        <v>29155</v>
      </c>
      <c r="C8" s="69">
        <v>35.96981649802778</v>
      </c>
      <c r="D8" s="68">
        <v>64.03018350197222</v>
      </c>
      <c r="E8" s="66">
        <v>3120</v>
      </c>
      <c r="F8" s="69">
        <v>64.03846153846155</v>
      </c>
      <c r="G8" s="69">
        <v>35.96153846153846</v>
      </c>
      <c r="H8" s="66">
        <v>1015</v>
      </c>
      <c r="I8" s="69">
        <v>33.79310344827586</v>
      </c>
      <c r="J8" s="68">
        <v>66.20689655172414</v>
      </c>
      <c r="K8" s="66">
        <v>761</v>
      </c>
      <c r="L8" s="69">
        <v>25.88699080157687</v>
      </c>
      <c r="M8" s="69">
        <v>74.11300919842313</v>
      </c>
      <c r="N8" s="66">
        <v>26013</v>
      </c>
      <c r="O8" s="69">
        <v>35.509168492676736</v>
      </c>
      <c r="P8" s="69">
        <v>64.49083150732326</v>
      </c>
      <c r="Q8" s="66">
        <v>24590</v>
      </c>
      <c r="R8" s="69">
        <v>33.15168767791785</v>
      </c>
      <c r="S8" s="69">
        <v>66.84831232208215</v>
      </c>
      <c r="T8" s="66">
        <v>22112</v>
      </c>
      <c r="U8" s="69">
        <v>31.512301013024597</v>
      </c>
      <c r="V8" s="69">
        <v>68.4876989869754</v>
      </c>
    </row>
    <row r="9" spans="1:22" s="54" customFormat="1" ht="18.75" customHeight="1">
      <c r="A9" s="51" t="s">
        <v>37</v>
      </c>
      <c r="B9" s="52">
        <v>1873</v>
      </c>
      <c r="C9" s="70">
        <v>36.62573411639082</v>
      </c>
      <c r="D9" s="70">
        <v>63.37426588360918</v>
      </c>
      <c r="E9" s="53">
        <v>59</v>
      </c>
      <c r="F9" s="70">
        <v>44.067796610169495</v>
      </c>
      <c r="G9" s="70">
        <v>55.932203389830505</v>
      </c>
      <c r="H9" s="53">
        <v>5</v>
      </c>
      <c r="I9" s="70">
        <v>40</v>
      </c>
      <c r="J9" s="70">
        <v>60</v>
      </c>
      <c r="K9" s="53">
        <v>3</v>
      </c>
      <c r="L9" s="70">
        <v>33.33333333333334</v>
      </c>
      <c r="M9" s="70">
        <v>66.66666666666666</v>
      </c>
      <c r="N9" s="53">
        <v>1453</v>
      </c>
      <c r="O9" s="70">
        <v>33.99862353750859</v>
      </c>
      <c r="P9" s="70">
        <v>66.00137646249141</v>
      </c>
      <c r="Q9" s="71">
        <v>1540</v>
      </c>
      <c r="R9" s="70">
        <v>35.77922077922078</v>
      </c>
      <c r="S9" s="70">
        <v>64.22077922077922</v>
      </c>
      <c r="T9" s="71">
        <v>1414</v>
      </c>
      <c r="U9" s="70">
        <v>35.64356435643565</v>
      </c>
      <c r="V9" s="70">
        <v>64.35643564356435</v>
      </c>
    </row>
    <row r="10" spans="1:22" s="55" customFormat="1" ht="18.75" customHeight="1">
      <c r="A10" s="51" t="s">
        <v>38</v>
      </c>
      <c r="B10" s="52">
        <v>1167</v>
      </c>
      <c r="C10" s="70">
        <v>16.452442159383025</v>
      </c>
      <c r="D10" s="70">
        <v>83.54755784061697</v>
      </c>
      <c r="E10" s="53">
        <v>65</v>
      </c>
      <c r="F10" s="70">
        <v>47.692307692307686</v>
      </c>
      <c r="G10" s="70">
        <v>52.307692307692314</v>
      </c>
      <c r="H10" s="53">
        <v>4</v>
      </c>
      <c r="I10" s="70">
        <v>0</v>
      </c>
      <c r="J10" s="70">
        <v>100</v>
      </c>
      <c r="K10" s="53">
        <v>27</v>
      </c>
      <c r="L10" s="70">
        <v>0</v>
      </c>
      <c r="M10" s="70">
        <v>100</v>
      </c>
      <c r="N10" s="53">
        <v>969</v>
      </c>
      <c r="O10" s="70">
        <v>15.789473684210535</v>
      </c>
      <c r="P10" s="70">
        <v>84.21052631578947</v>
      </c>
      <c r="Q10" s="71">
        <v>1030</v>
      </c>
      <c r="R10" s="70">
        <v>13.980582524271838</v>
      </c>
      <c r="S10" s="70">
        <v>86.01941747572816</v>
      </c>
      <c r="T10" s="71">
        <v>962</v>
      </c>
      <c r="U10" s="70">
        <v>13.201663201663209</v>
      </c>
      <c r="V10" s="70">
        <v>86.79833679833679</v>
      </c>
    </row>
    <row r="11" spans="1:22" s="54" customFormat="1" ht="18.75" customHeight="1">
      <c r="A11" s="51" t="s">
        <v>39</v>
      </c>
      <c r="B11" s="52">
        <v>763</v>
      </c>
      <c r="C11" s="70">
        <v>58.58453473132372</v>
      </c>
      <c r="D11" s="70">
        <v>41.41546526867628</v>
      </c>
      <c r="E11" s="53">
        <v>118</v>
      </c>
      <c r="F11" s="70">
        <v>68.64406779661017</v>
      </c>
      <c r="G11" s="70">
        <v>31.35593220338983</v>
      </c>
      <c r="H11" s="53">
        <v>44</v>
      </c>
      <c r="I11" s="70">
        <v>68.18181818181819</v>
      </c>
      <c r="J11" s="70">
        <v>31.818181818181817</v>
      </c>
      <c r="K11" s="53">
        <v>79</v>
      </c>
      <c r="L11" s="70">
        <v>30.37974683544303</v>
      </c>
      <c r="M11" s="70">
        <v>69.62025316455697</v>
      </c>
      <c r="N11" s="53">
        <v>736</v>
      </c>
      <c r="O11" s="70">
        <v>58.42391304347826</v>
      </c>
      <c r="P11" s="70">
        <v>41.57608695652174</v>
      </c>
      <c r="Q11" s="71">
        <v>607</v>
      </c>
      <c r="R11" s="70">
        <v>55.6836902800659</v>
      </c>
      <c r="S11" s="70">
        <v>44.3163097199341</v>
      </c>
      <c r="T11" s="71">
        <v>543</v>
      </c>
      <c r="U11" s="70">
        <v>53.775322283609576</v>
      </c>
      <c r="V11" s="70">
        <v>46.224677716390424</v>
      </c>
    </row>
    <row r="12" spans="1:22" s="54" customFormat="1" ht="18.75" customHeight="1">
      <c r="A12" s="51" t="s">
        <v>40</v>
      </c>
      <c r="B12" s="52">
        <v>1199</v>
      </c>
      <c r="C12" s="70">
        <v>40.116763969974976</v>
      </c>
      <c r="D12" s="70">
        <v>59.883236030025024</v>
      </c>
      <c r="E12" s="53">
        <v>207</v>
      </c>
      <c r="F12" s="70">
        <v>45.893719806763286</v>
      </c>
      <c r="G12" s="70">
        <v>54.106280193236714</v>
      </c>
      <c r="H12" s="53">
        <v>34</v>
      </c>
      <c r="I12" s="70">
        <v>23.529411764705884</v>
      </c>
      <c r="J12" s="70">
        <v>76.47058823529412</v>
      </c>
      <c r="K12" s="53">
        <v>64</v>
      </c>
      <c r="L12" s="70">
        <v>7.8125</v>
      </c>
      <c r="M12" s="70">
        <v>92.1875</v>
      </c>
      <c r="N12" s="53">
        <v>1135</v>
      </c>
      <c r="O12" s="70">
        <v>40.352422907488986</v>
      </c>
      <c r="P12" s="70">
        <v>59.647577092511014</v>
      </c>
      <c r="Q12" s="71">
        <v>1016</v>
      </c>
      <c r="R12" s="70">
        <v>38.28740157480315</v>
      </c>
      <c r="S12" s="70">
        <v>61.71259842519685</v>
      </c>
      <c r="T12" s="71">
        <v>933</v>
      </c>
      <c r="U12" s="70">
        <v>37.513397642015</v>
      </c>
      <c r="V12" s="70">
        <v>62.486602357985</v>
      </c>
    </row>
    <row r="13" spans="1:22" s="54" customFormat="1" ht="18.75" customHeight="1">
      <c r="A13" s="51" t="s">
        <v>41</v>
      </c>
      <c r="B13" s="52">
        <v>712</v>
      </c>
      <c r="C13" s="70">
        <v>50.42134831460674</v>
      </c>
      <c r="D13" s="70">
        <v>49.57865168539326</v>
      </c>
      <c r="E13" s="53">
        <v>157</v>
      </c>
      <c r="F13" s="70">
        <v>57.961783439490446</v>
      </c>
      <c r="G13" s="70">
        <v>42.038216560509554</v>
      </c>
      <c r="H13" s="53">
        <v>19</v>
      </c>
      <c r="I13" s="70">
        <v>63.15789473684211</v>
      </c>
      <c r="J13" s="70">
        <v>36.84210526315789</v>
      </c>
      <c r="K13" s="53">
        <v>1</v>
      </c>
      <c r="L13" s="70">
        <v>100</v>
      </c>
      <c r="M13" s="70">
        <v>0</v>
      </c>
      <c r="N13" s="53">
        <v>673</v>
      </c>
      <c r="O13" s="70">
        <v>50.37147102526003</v>
      </c>
      <c r="P13" s="70">
        <v>49.62852897473997</v>
      </c>
      <c r="Q13" s="71">
        <v>588</v>
      </c>
      <c r="R13" s="70">
        <v>49.48979591836735</v>
      </c>
      <c r="S13" s="70">
        <v>50.51020408163265</v>
      </c>
      <c r="T13" s="71">
        <v>483</v>
      </c>
      <c r="U13" s="70">
        <v>46.997929606625256</v>
      </c>
      <c r="V13" s="70">
        <v>53.002070393374744</v>
      </c>
    </row>
    <row r="14" spans="1:22" s="54" customFormat="1" ht="18.75" customHeight="1">
      <c r="A14" s="51" t="s">
        <v>42</v>
      </c>
      <c r="B14" s="52">
        <v>1303</v>
      </c>
      <c r="C14" s="70">
        <v>21.105141980046056</v>
      </c>
      <c r="D14" s="70">
        <v>78.89485801995394</v>
      </c>
      <c r="E14" s="53">
        <v>39</v>
      </c>
      <c r="F14" s="70">
        <v>33.33333333333334</v>
      </c>
      <c r="G14" s="70">
        <v>66.66666666666666</v>
      </c>
      <c r="H14" s="53">
        <v>124</v>
      </c>
      <c r="I14" s="70">
        <v>7.258064516129039</v>
      </c>
      <c r="J14" s="70">
        <v>92.74193548387096</v>
      </c>
      <c r="K14" s="53">
        <v>14</v>
      </c>
      <c r="L14" s="70">
        <v>71.42857142857143</v>
      </c>
      <c r="M14" s="70">
        <v>28.57142857142857</v>
      </c>
      <c r="N14" s="53">
        <v>1279</v>
      </c>
      <c r="O14" s="70">
        <v>21.34480062548866</v>
      </c>
      <c r="P14" s="70">
        <v>78.65519937451134</v>
      </c>
      <c r="Q14" s="71">
        <v>1196</v>
      </c>
      <c r="R14" s="70">
        <v>20.23411371237458</v>
      </c>
      <c r="S14" s="70">
        <v>79.76588628762542</v>
      </c>
      <c r="T14" s="71">
        <v>1118</v>
      </c>
      <c r="U14" s="70">
        <v>19.767441860465112</v>
      </c>
      <c r="V14" s="70">
        <v>80.23255813953489</v>
      </c>
    </row>
    <row r="15" spans="1:22" s="54" customFormat="1" ht="18.75" customHeight="1">
      <c r="A15" s="51" t="s">
        <v>43</v>
      </c>
      <c r="B15" s="52">
        <v>952</v>
      </c>
      <c r="C15" s="70">
        <v>37.39495798319328</v>
      </c>
      <c r="D15" s="70">
        <v>62.60504201680672</v>
      </c>
      <c r="E15" s="53">
        <v>157</v>
      </c>
      <c r="F15" s="70">
        <v>45.22292993630573</v>
      </c>
      <c r="G15" s="70">
        <v>54.77707006369427</v>
      </c>
      <c r="H15" s="53">
        <v>58</v>
      </c>
      <c r="I15" s="70">
        <v>41.379310344827594</v>
      </c>
      <c r="J15" s="70">
        <v>58.620689655172406</v>
      </c>
      <c r="K15" s="53">
        <v>21</v>
      </c>
      <c r="L15" s="70">
        <v>47.61904761904761</v>
      </c>
      <c r="M15" s="70">
        <v>52.38095238095239</v>
      </c>
      <c r="N15" s="53">
        <v>929</v>
      </c>
      <c r="O15" s="70">
        <v>36.921420882669544</v>
      </c>
      <c r="P15" s="70">
        <v>63.078579117330456</v>
      </c>
      <c r="Q15" s="71">
        <v>785</v>
      </c>
      <c r="R15" s="70">
        <v>35.541401273885356</v>
      </c>
      <c r="S15" s="70">
        <v>64.45859872611464</v>
      </c>
      <c r="T15" s="71">
        <v>668</v>
      </c>
      <c r="U15" s="70">
        <v>33.233532934131745</v>
      </c>
      <c r="V15" s="70">
        <v>66.76646706586826</v>
      </c>
    </row>
    <row r="16" spans="1:22" s="54" customFormat="1" ht="18.75" customHeight="1">
      <c r="A16" s="51" t="s">
        <v>44</v>
      </c>
      <c r="B16" s="52">
        <v>1026</v>
      </c>
      <c r="C16" s="70">
        <v>30.994152046783626</v>
      </c>
      <c r="D16" s="70">
        <v>69.00584795321637</v>
      </c>
      <c r="E16" s="53">
        <v>18</v>
      </c>
      <c r="F16" s="70">
        <v>50</v>
      </c>
      <c r="G16" s="70">
        <v>50</v>
      </c>
      <c r="H16" s="53">
        <v>2</v>
      </c>
      <c r="I16" s="70">
        <v>50</v>
      </c>
      <c r="J16" s="70">
        <v>50</v>
      </c>
      <c r="K16" s="53">
        <v>22</v>
      </c>
      <c r="L16" s="70">
        <v>4.545454545454547</v>
      </c>
      <c r="M16" s="70">
        <v>95.45454545454545</v>
      </c>
      <c r="N16" s="53">
        <v>920</v>
      </c>
      <c r="O16" s="70">
        <v>30.76086956521739</v>
      </c>
      <c r="P16" s="70">
        <v>69.23913043478261</v>
      </c>
      <c r="Q16" s="71">
        <v>882</v>
      </c>
      <c r="R16" s="70">
        <v>30.27210884353741</v>
      </c>
      <c r="S16" s="70">
        <v>69.72789115646259</v>
      </c>
      <c r="T16" s="71">
        <v>774</v>
      </c>
      <c r="U16" s="70">
        <v>27.51937984496125</v>
      </c>
      <c r="V16" s="70">
        <v>72.48062015503875</v>
      </c>
    </row>
    <row r="17" spans="1:22" s="54" customFormat="1" ht="18.75" customHeight="1">
      <c r="A17" s="51" t="s">
        <v>45</v>
      </c>
      <c r="B17" s="52">
        <v>1381</v>
      </c>
      <c r="C17" s="70">
        <v>16.799420709630695</v>
      </c>
      <c r="D17" s="70">
        <v>83.2005792903693</v>
      </c>
      <c r="E17" s="53">
        <v>32</v>
      </c>
      <c r="F17" s="70">
        <v>31.25</v>
      </c>
      <c r="G17" s="70">
        <v>68.75</v>
      </c>
      <c r="H17" s="53">
        <v>0</v>
      </c>
      <c r="I17" s="70" t="e">
        <v>#DIV/0!</v>
      </c>
      <c r="J17" s="70" t="e">
        <v>#DIV/0!</v>
      </c>
      <c r="K17" s="53">
        <v>9</v>
      </c>
      <c r="L17" s="70">
        <v>0</v>
      </c>
      <c r="M17" s="70">
        <v>100</v>
      </c>
      <c r="N17" s="53">
        <v>1368</v>
      </c>
      <c r="O17" s="70">
        <v>16.812865497076018</v>
      </c>
      <c r="P17" s="70">
        <v>83.18713450292398</v>
      </c>
      <c r="Q17" s="71">
        <v>1223</v>
      </c>
      <c r="R17" s="70">
        <v>15.453802125919864</v>
      </c>
      <c r="S17" s="70">
        <v>84.54619787408014</v>
      </c>
      <c r="T17" s="71">
        <v>1160</v>
      </c>
      <c r="U17" s="70">
        <v>15.258620689655174</v>
      </c>
      <c r="V17" s="70">
        <v>84.74137931034483</v>
      </c>
    </row>
    <row r="18" spans="1:22" s="54" customFormat="1" ht="18.75" customHeight="1">
      <c r="A18" s="51" t="s">
        <v>46</v>
      </c>
      <c r="B18" s="52">
        <v>617</v>
      </c>
      <c r="C18" s="70">
        <v>42.787682333873576</v>
      </c>
      <c r="D18" s="70">
        <v>57.212317666126424</v>
      </c>
      <c r="E18" s="53">
        <v>54</v>
      </c>
      <c r="F18" s="70">
        <v>50</v>
      </c>
      <c r="G18" s="70">
        <v>50</v>
      </c>
      <c r="H18" s="53">
        <v>48</v>
      </c>
      <c r="I18" s="70">
        <v>37.5</v>
      </c>
      <c r="J18" s="70">
        <v>62.5</v>
      </c>
      <c r="K18" s="53">
        <v>25</v>
      </c>
      <c r="L18" s="70">
        <v>60</v>
      </c>
      <c r="M18" s="70">
        <v>40</v>
      </c>
      <c r="N18" s="53">
        <v>507</v>
      </c>
      <c r="O18" s="70">
        <v>42.40631163708086</v>
      </c>
      <c r="P18" s="70">
        <v>57.59368836291914</v>
      </c>
      <c r="Q18" s="71">
        <v>545</v>
      </c>
      <c r="R18" s="70">
        <v>41.28440366972477</v>
      </c>
      <c r="S18" s="70">
        <v>58.71559633027523</v>
      </c>
      <c r="T18" s="71">
        <v>464</v>
      </c>
      <c r="U18" s="70">
        <v>40.51724137931034</v>
      </c>
      <c r="V18" s="70">
        <v>59.48275862068966</v>
      </c>
    </row>
    <row r="19" spans="1:22" s="54" customFormat="1" ht="18.75" customHeight="1">
      <c r="A19" s="51" t="s">
        <v>47</v>
      </c>
      <c r="B19" s="52">
        <v>660</v>
      </c>
      <c r="C19" s="70">
        <v>25.75757575757575</v>
      </c>
      <c r="D19" s="70">
        <v>74.24242424242425</v>
      </c>
      <c r="E19" s="53">
        <v>71</v>
      </c>
      <c r="F19" s="70">
        <v>47.887323943661976</v>
      </c>
      <c r="G19" s="70">
        <v>52.112676056338024</v>
      </c>
      <c r="H19" s="53">
        <v>50</v>
      </c>
      <c r="I19" s="70">
        <v>36</v>
      </c>
      <c r="J19" s="70">
        <v>64</v>
      </c>
      <c r="K19" s="53">
        <v>82</v>
      </c>
      <c r="L19" s="70">
        <v>19.51219512195121</v>
      </c>
      <c r="M19" s="70">
        <v>80.48780487804879</v>
      </c>
      <c r="N19" s="53">
        <v>600</v>
      </c>
      <c r="O19" s="70">
        <v>25.16666666666667</v>
      </c>
      <c r="P19" s="70">
        <v>74.83333333333333</v>
      </c>
      <c r="Q19" s="71">
        <v>555</v>
      </c>
      <c r="R19" s="70">
        <v>23.243243243243242</v>
      </c>
      <c r="S19" s="70">
        <v>76.75675675675676</v>
      </c>
      <c r="T19" s="71">
        <v>516</v>
      </c>
      <c r="U19" s="70">
        <v>22.868217054263567</v>
      </c>
      <c r="V19" s="70">
        <v>77.13178294573643</v>
      </c>
    </row>
    <row r="20" spans="1:22" s="54" customFormat="1" ht="18.75" customHeight="1">
      <c r="A20" s="51" t="s">
        <v>48</v>
      </c>
      <c r="B20" s="52">
        <v>1326</v>
      </c>
      <c r="C20" s="70">
        <v>43.36349924585219</v>
      </c>
      <c r="D20" s="70">
        <v>56.63650075414781</v>
      </c>
      <c r="E20" s="53">
        <v>111</v>
      </c>
      <c r="F20" s="70">
        <v>45.945945945945944</v>
      </c>
      <c r="G20" s="70">
        <v>54.054054054054056</v>
      </c>
      <c r="H20" s="53">
        <v>68</v>
      </c>
      <c r="I20" s="70">
        <v>4.411764705882348</v>
      </c>
      <c r="J20" s="70">
        <v>95.58823529411765</v>
      </c>
      <c r="K20" s="53">
        <v>33</v>
      </c>
      <c r="L20" s="70">
        <v>81.81818181818181</v>
      </c>
      <c r="M20" s="70">
        <v>18.181818181818183</v>
      </c>
      <c r="N20" s="53">
        <v>1237</v>
      </c>
      <c r="O20" s="70">
        <v>42.84559417946645</v>
      </c>
      <c r="P20" s="70">
        <v>57.15440582053355</v>
      </c>
      <c r="Q20" s="71">
        <v>1131</v>
      </c>
      <c r="R20" s="70">
        <v>42.88240495137047</v>
      </c>
      <c r="S20" s="70">
        <v>57.11759504862953</v>
      </c>
      <c r="T20" s="71">
        <v>1016</v>
      </c>
      <c r="U20" s="70">
        <v>41.73228346456693</v>
      </c>
      <c r="V20" s="70">
        <v>58.26771653543307</v>
      </c>
    </row>
    <row r="21" spans="1:22" s="54" customFormat="1" ht="18.75" customHeight="1">
      <c r="A21" s="51" t="s">
        <v>49</v>
      </c>
      <c r="B21" s="52">
        <v>846</v>
      </c>
      <c r="C21" s="70">
        <v>16.312056737588648</v>
      </c>
      <c r="D21" s="70">
        <v>83.68794326241135</v>
      </c>
      <c r="E21" s="53">
        <v>24</v>
      </c>
      <c r="F21" s="70">
        <v>50</v>
      </c>
      <c r="G21" s="70">
        <v>50</v>
      </c>
      <c r="H21" s="53">
        <v>1</v>
      </c>
      <c r="I21" s="70">
        <v>0</v>
      </c>
      <c r="J21" s="70">
        <v>100</v>
      </c>
      <c r="K21" s="53">
        <v>2</v>
      </c>
      <c r="L21" s="70">
        <v>0</v>
      </c>
      <c r="M21" s="70">
        <v>100</v>
      </c>
      <c r="N21" s="53">
        <v>563</v>
      </c>
      <c r="O21" s="70">
        <v>16.873889875666066</v>
      </c>
      <c r="P21" s="70">
        <v>83.12611012433393</v>
      </c>
      <c r="Q21" s="71">
        <v>713</v>
      </c>
      <c r="R21" s="70">
        <v>15.708274894810657</v>
      </c>
      <c r="S21" s="70">
        <v>84.29172510518934</v>
      </c>
      <c r="T21" s="71">
        <v>581</v>
      </c>
      <c r="U21" s="70">
        <v>14.802065404475044</v>
      </c>
      <c r="V21" s="70">
        <v>85.19793459552496</v>
      </c>
    </row>
    <row r="22" spans="1:22" s="54" customFormat="1" ht="18.75" customHeight="1">
      <c r="A22" s="51" t="s">
        <v>50</v>
      </c>
      <c r="B22" s="52">
        <v>638</v>
      </c>
      <c r="C22" s="70">
        <v>40.59561128526645</v>
      </c>
      <c r="D22" s="70">
        <v>59.40438871473355</v>
      </c>
      <c r="E22" s="53">
        <v>81</v>
      </c>
      <c r="F22" s="70">
        <v>46.913580246913575</v>
      </c>
      <c r="G22" s="70">
        <v>53.086419753086425</v>
      </c>
      <c r="H22" s="53">
        <v>33</v>
      </c>
      <c r="I22" s="70">
        <v>15.151515151515156</v>
      </c>
      <c r="J22" s="70">
        <v>84.84848484848484</v>
      </c>
      <c r="K22" s="53">
        <v>4</v>
      </c>
      <c r="L22" s="70">
        <v>25</v>
      </c>
      <c r="M22" s="70">
        <v>75</v>
      </c>
      <c r="N22" s="53">
        <v>595</v>
      </c>
      <c r="O22" s="70">
        <v>39.49579831932773</v>
      </c>
      <c r="P22" s="70">
        <v>60.50420168067227</v>
      </c>
      <c r="Q22" s="71">
        <v>529</v>
      </c>
      <c r="R22" s="70">
        <v>40.07561436672968</v>
      </c>
      <c r="S22" s="70">
        <v>59.92438563327032</v>
      </c>
      <c r="T22" s="71">
        <v>482</v>
      </c>
      <c r="U22" s="70">
        <v>39.41908713692946</v>
      </c>
      <c r="V22" s="70">
        <v>60.58091286307054</v>
      </c>
    </row>
    <row r="23" spans="1:22" s="54" customFormat="1" ht="18.75" customHeight="1">
      <c r="A23" s="51" t="s">
        <v>51</v>
      </c>
      <c r="B23" s="52">
        <v>1034</v>
      </c>
      <c r="C23" s="70">
        <v>2.0309477756286185</v>
      </c>
      <c r="D23" s="70">
        <v>97.96905222437138</v>
      </c>
      <c r="E23" s="53">
        <v>24</v>
      </c>
      <c r="F23" s="70">
        <v>37.5</v>
      </c>
      <c r="G23" s="70">
        <v>62.5</v>
      </c>
      <c r="H23" s="53">
        <v>20</v>
      </c>
      <c r="I23" s="70">
        <v>5</v>
      </c>
      <c r="J23" s="70">
        <v>95</v>
      </c>
      <c r="K23" s="53">
        <v>20</v>
      </c>
      <c r="L23" s="70">
        <v>0</v>
      </c>
      <c r="M23" s="70">
        <v>100</v>
      </c>
      <c r="N23" s="53">
        <v>904</v>
      </c>
      <c r="O23" s="70">
        <v>1.4380530973451329</v>
      </c>
      <c r="P23" s="70">
        <v>98.56194690265487</v>
      </c>
      <c r="Q23" s="71">
        <v>939</v>
      </c>
      <c r="R23" s="70">
        <v>1.8104366347177887</v>
      </c>
      <c r="S23" s="70">
        <v>98.18956336528221</v>
      </c>
      <c r="T23" s="71">
        <v>863</v>
      </c>
      <c r="U23" s="70">
        <v>1.506373117033604</v>
      </c>
      <c r="V23" s="70">
        <v>98.4936268829664</v>
      </c>
    </row>
    <row r="24" spans="1:22" s="54" customFormat="1" ht="18.75" customHeight="1">
      <c r="A24" s="51" t="s">
        <v>52</v>
      </c>
      <c r="B24" s="52">
        <v>680</v>
      </c>
      <c r="C24" s="70">
        <v>21.764705882352942</v>
      </c>
      <c r="D24" s="70">
        <v>78.23529411764706</v>
      </c>
      <c r="E24" s="53">
        <v>34</v>
      </c>
      <c r="F24" s="70">
        <v>41.17647058823529</v>
      </c>
      <c r="G24" s="70">
        <v>58.82352941176471</v>
      </c>
      <c r="H24" s="53">
        <v>13</v>
      </c>
      <c r="I24" s="70">
        <v>30.769230769230774</v>
      </c>
      <c r="J24" s="70">
        <v>69.23076923076923</v>
      </c>
      <c r="K24" s="53">
        <v>36</v>
      </c>
      <c r="L24" s="70">
        <v>0</v>
      </c>
      <c r="M24" s="70">
        <v>100</v>
      </c>
      <c r="N24" s="53">
        <v>519</v>
      </c>
      <c r="O24" s="70">
        <v>18.68978805394991</v>
      </c>
      <c r="P24" s="70">
        <v>81.31021194605009</v>
      </c>
      <c r="Q24" s="71">
        <v>599</v>
      </c>
      <c r="R24" s="70">
        <v>19.532554257095157</v>
      </c>
      <c r="S24" s="70">
        <v>80.46744574290484</v>
      </c>
      <c r="T24" s="71">
        <v>564</v>
      </c>
      <c r="U24" s="70">
        <v>18.262411347517727</v>
      </c>
      <c r="V24" s="70">
        <v>81.73758865248227</v>
      </c>
    </row>
    <row r="25" spans="1:22" s="54" customFormat="1" ht="18.75" customHeight="1">
      <c r="A25" s="51" t="s">
        <v>53</v>
      </c>
      <c r="B25" s="52">
        <v>880</v>
      </c>
      <c r="C25" s="70">
        <v>30.795454545454547</v>
      </c>
      <c r="D25" s="70">
        <v>69.20454545454545</v>
      </c>
      <c r="E25" s="53">
        <v>32</v>
      </c>
      <c r="F25" s="70">
        <v>43.75</v>
      </c>
      <c r="G25" s="70">
        <v>56.25</v>
      </c>
      <c r="H25" s="53">
        <v>62</v>
      </c>
      <c r="I25" s="70">
        <v>8.064516129032256</v>
      </c>
      <c r="J25" s="70">
        <v>91.93548387096774</v>
      </c>
      <c r="K25" s="53">
        <v>33</v>
      </c>
      <c r="L25" s="70">
        <v>6.060606060606062</v>
      </c>
      <c r="M25" s="70">
        <v>93.93939393939394</v>
      </c>
      <c r="N25" s="53">
        <v>823</v>
      </c>
      <c r="O25" s="70">
        <v>30.619684082624545</v>
      </c>
      <c r="P25" s="70">
        <v>69.38031591737546</v>
      </c>
      <c r="Q25" s="71">
        <v>772</v>
      </c>
      <c r="R25" s="70">
        <v>28.626943005181346</v>
      </c>
      <c r="S25" s="70">
        <v>71.37305699481865</v>
      </c>
      <c r="T25" s="71">
        <v>710</v>
      </c>
      <c r="U25" s="70">
        <v>27.042253521126753</v>
      </c>
      <c r="V25" s="70">
        <v>72.95774647887325</v>
      </c>
    </row>
    <row r="26" spans="1:22" s="54" customFormat="1" ht="18.75" customHeight="1">
      <c r="A26" s="51" t="s">
        <v>54</v>
      </c>
      <c r="B26" s="52">
        <v>804</v>
      </c>
      <c r="C26" s="70">
        <v>18.159203980099505</v>
      </c>
      <c r="D26" s="70">
        <v>81.8407960199005</v>
      </c>
      <c r="E26" s="53">
        <v>55</v>
      </c>
      <c r="F26" s="70">
        <v>41.81818181818182</v>
      </c>
      <c r="G26" s="70">
        <v>58.18181818181818</v>
      </c>
      <c r="H26" s="53">
        <v>17</v>
      </c>
      <c r="I26" s="70">
        <v>5.882352941176478</v>
      </c>
      <c r="J26" s="70">
        <v>94.11764705882352</v>
      </c>
      <c r="K26" s="53">
        <v>31</v>
      </c>
      <c r="L26" s="70">
        <v>9.677419354838719</v>
      </c>
      <c r="M26" s="70">
        <v>90.32258064516128</v>
      </c>
      <c r="N26" s="53">
        <v>667</v>
      </c>
      <c r="O26" s="70">
        <v>17.6911544227886</v>
      </c>
      <c r="P26" s="70">
        <v>82.3088455772114</v>
      </c>
      <c r="Q26" s="71">
        <v>729</v>
      </c>
      <c r="R26" s="70">
        <v>16.598079561042525</v>
      </c>
      <c r="S26" s="70">
        <v>83.40192043895748</v>
      </c>
      <c r="T26" s="71">
        <v>679</v>
      </c>
      <c r="U26" s="70">
        <v>16.05301914580265</v>
      </c>
      <c r="V26" s="70">
        <v>83.94698085419735</v>
      </c>
    </row>
    <row r="27" spans="1:22" s="54" customFormat="1" ht="18.75" customHeight="1">
      <c r="A27" s="51" t="s">
        <v>55</v>
      </c>
      <c r="B27" s="52">
        <v>694</v>
      </c>
      <c r="C27" s="70">
        <v>46.10951008645533</v>
      </c>
      <c r="D27" s="70">
        <v>53.89048991354467</v>
      </c>
      <c r="E27" s="53">
        <v>38</v>
      </c>
      <c r="F27" s="70">
        <v>42.10526315789473</v>
      </c>
      <c r="G27" s="70">
        <v>57.89473684210527</v>
      </c>
      <c r="H27" s="53">
        <v>26</v>
      </c>
      <c r="I27" s="70">
        <v>30.769230769230774</v>
      </c>
      <c r="J27" s="70">
        <v>69.23076923076923</v>
      </c>
      <c r="K27" s="53">
        <v>53</v>
      </c>
      <c r="L27" s="70">
        <v>45.28301886792453</v>
      </c>
      <c r="M27" s="70">
        <v>54.71698113207547</v>
      </c>
      <c r="N27" s="53">
        <v>630</v>
      </c>
      <c r="O27" s="70">
        <v>44.285714285714285</v>
      </c>
      <c r="P27" s="70">
        <v>55.714285714285715</v>
      </c>
      <c r="Q27" s="71">
        <v>595</v>
      </c>
      <c r="R27" s="70">
        <v>44.53781512605042</v>
      </c>
      <c r="S27" s="70">
        <v>55.46218487394958</v>
      </c>
      <c r="T27" s="71">
        <v>556</v>
      </c>
      <c r="U27" s="70">
        <v>42.26618705035972</v>
      </c>
      <c r="V27" s="70">
        <v>57.73381294964028</v>
      </c>
    </row>
    <row r="28" spans="1:22" s="54" customFormat="1" ht="18.75" customHeight="1">
      <c r="A28" s="51" t="s">
        <v>56</v>
      </c>
      <c r="B28" s="52">
        <v>1136</v>
      </c>
      <c r="C28" s="70">
        <v>30.017605633802816</v>
      </c>
      <c r="D28" s="70">
        <v>69.98239436619718</v>
      </c>
      <c r="E28" s="53">
        <v>63</v>
      </c>
      <c r="F28" s="70">
        <v>38.095238095238095</v>
      </c>
      <c r="G28" s="70">
        <v>61.904761904761905</v>
      </c>
      <c r="H28" s="53">
        <v>29</v>
      </c>
      <c r="I28" s="70">
        <v>6.896551724137936</v>
      </c>
      <c r="J28" s="70">
        <v>93.10344827586206</v>
      </c>
      <c r="K28" s="53">
        <v>11</v>
      </c>
      <c r="L28" s="70">
        <v>18.181818181818173</v>
      </c>
      <c r="M28" s="70">
        <v>81.81818181818183</v>
      </c>
      <c r="N28" s="53">
        <v>1067</v>
      </c>
      <c r="O28" s="70">
        <v>29.80318650421742</v>
      </c>
      <c r="P28" s="70">
        <v>70.19681349578258</v>
      </c>
      <c r="Q28" s="71">
        <v>990</v>
      </c>
      <c r="R28" s="70">
        <v>29.696969696969703</v>
      </c>
      <c r="S28" s="70">
        <v>70.3030303030303</v>
      </c>
      <c r="T28" s="71">
        <v>946</v>
      </c>
      <c r="U28" s="70">
        <v>29.28118393234672</v>
      </c>
      <c r="V28" s="70">
        <v>70.71881606765328</v>
      </c>
    </row>
    <row r="29" spans="1:22" s="54" customFormat="1" ht="18.75" customHeight="1">
      <c r="A29" s="51" t="s">
        <v>57</v>
      </c>
      <c r="B29" s="52">
        <v>922</v>
      </c>
      <c r="C29" s="70">
        <v>15.292841648590013</v>
      </c>
      <c r="D29" s="70">
        <v>84.70715835140999</v>
      </c>
      <c r="E29" s="53">
        <v>58</v>
      </c>
      <c r="F29" s="70">
        <v>25.86206896551724</v>
      </c>
      <c r="G29" s="70">
        <v>74.13793103448276</v>
      </c>
      <c r="H29" s="53">
        <v>31</v>
      </c>
      <c r="I29" s="70">
        <v>0</v>
      </c>
      <c r="J29" s="70">
        <v>100</v>
      </c>
      <c r="K29" s="53">
        <v>8</v>
      </c>
      <c r="L29" s="70">
        <v>0</v>
      </c>
      <c r="M29" s="70">
        <v>100</v>
      </c>
      <c r="N29" s="53">
        <v>909</v>
      </c>
      <c r="O29" s="70">
        <v>15.401540154015407</v>
      </c>
      <c r="P29" s="70">
        <v>84.59845984598459</v>
      </c>
      <c r="Q29" s="71">
        <v>810</v>
      </c>
      <c r="R29" s="70">
        <v>14.197530864197532</v>
      </c>
      <c r="S29" s="70">
        <v>85.80246913580247</v>
      </c>
      <c r="T29" s="71">
        <v>751</v>
      </c>
      <c r="U29" s="70">
        <v>13.981358189081234</v>
      </c>
      <c r="V29" s="70">
        <v>86.01864181091877</v>
      </c>
    </row>
    <row r="30" spans="1:22" s="54" customFormat="1" ht="18.75" customHeight="1">
      <c r="A30" s="51" t="s">
        <v>58</v>
      </c>
      <c r="B30" s="52">
        <v>1011</v>
      </c>
      <c r="C30" s="70">
        <v>44.312561819980225</v>
      </c>
      <c r="D30" s="70">
        <v>55.687438180019775</v>
      </c>
      <c r="E30" s="53">
        <v>55</v>
      </c>
      <c r="F30" s="70">
        <v>49.09090909090909</v>
      </c>
      <c r="G30" s="70">
        <v>50.90909090909091</v>
      </c>
      <c r="H30" s="53">
        <v>56</v>
      </c>
      <c r="I30" s="70">
        <v>32.14285714285714</v>
      </c>
      <c r="J30" s="70">
        <v>67.85714285714286</v>
      </c>
      <c r="K30" s="53">
        <v>2</v>
      </c>
      <c r="L30" s="70">
        <v>0</v>
      </c>
      <c r="M30" s="70">
        <v>100</v>
      </c>
      <c r="N30" s="53">
        <v>859</v>
      </c>
      <c r="O30" s="70">
        <v>43.30616996507567</v>
      </c>
      <c r="P30" s="70">
        <v>56.69383003492433</v>
      </c>
      <c r="Q30" s="71">
        <v>877</v>
      </c>
      <c r="R30" s="70">
        <v>43.557582668187</v>
      </c>
      <c r="S30" s="70">
        <v>56.442417331813</v>
      </c>
      <c r="T30" s="71">
        <v>732</v>
      </c>
      <c r="U30" s="70">
        <v>41.393442622950815</v>
      </c>
      <c r="V30" s="70">
        <v>58.606557377049185</v>
      </c>
    </row>
    <row r="31" spans="1:22" s="54" customFormat="1" ht="18.75" customHeight="1">
      <c r="A31" s="51" t="s">
        <v>59</v>
      </c>
      <c r="B31" s="52">
        <v>735</v>
      </c>
      <c r="C31" s="70">
        <v>33.87755102040816</v>
      </c>
      <c r="D31" s="70">
        <v>66.12244897959184</v>
      </c>
      <c r="E31" s="53">
        <v>46</v>
      </c>
      <c r="F31" s="70">
        <v>50</v>
      </c>
      <c r="G31" s="70">
        <v>50</v>
      </c>
      <c r="H31" s="53">
        <v>14</v>
      </c>
      <c r="I31" s="70">
        <v>64.28571428571428</v>
      </c>
      <c r="J31" s="70">
        <v>35.714285714285715</v>
      </c>
      <c r="K31" s="53">
        <v>0</v>
      </c>
      <c r="L31" s="70" t="e">
        <v>#DIV/0!</v>
      </c>
      <c r="M31" s="70" t="e">
        <v>#DIV/0!</v>
      </c>
      <c r="N31" s="53">
        <v>669</v>
      </c>
      <c r="O31" s="70">
        <v>32.884902840059794</v>
      </c>
      <c r="P31" s="70">
        <v>67.1150971599402</v>
      </c>
      <c r="Q31" s="71">
        <v>629</v>
      </c>
      <c r="R31" s="70">
        <v>31.319554848966618</v>
      </c>
      <c r="S31" s="70">
        <v>68.68044515103338</v>
      </c>
      <c r="T31" s="71">
        <v>548</v>
      </c>
      <c r="U31" s="70">
        <v>27.919708029197082</v>
      </c>
      <c r="V31" s="70">
        <v>72.08029197080292</v>
      </c>
    </row>
    <row r="32" spans="1:22" s="54" customFormat="1" ht="18.75" customHeight="1">
      <c r="A32" s="51" t="s">
        <v>60</v>
      </c>
      <c r="B32" s="52">
        <v>882</v>
      </c>
      <c r="C32" s="70">
        <v>12.131519274376416</v>
      </c>
      <c r="D32" s="70">
        <v>87.86848072562358</v>
      </c>
      <c r="E32" s="53">
        <v>35</v>
      </c>
      <c r="F32" s="70">
        <v>17.14285714285714</v>
      </c>
      <c r="G32" s="70">
        <v>82.85714285714286</v>
      </c>
      <c r="H32" s="53">
        <v>1</v>
      </c>
      <c r="I32" s="70">
        <v>0</v>
      </c>
      <c r="J32" s="70">
        <v>100</v>
      </c>
      <c r="K32" s="53">
        <v>0</v>
      </c>
      <c r="L32" s="70" t="e">
        <v>#DIV/0!</v>
      </c>
      <c r="M32" s="70" t="e">
        <v>#DIV/0!</v>
      </c>
      <c r="N32" s="53">
        <v>656</v>
      </c>
      <c r="O32" s="70">
        <v>12.957317073170728</v>
      </c>
      <c r="P32" s="70">
        <v>87.04268292682927</v>
      </c>
      <c r="Q32" s="71">
        <v>748</v>
      </c>
      <c r="R32" s="70">
        <v>12.299465240641723</v>
      </c>
      <c r="S32" s="70">
        <v>87.70053475935828</v>
      </c>
      <c r="T32" s="71">
        <v>678</v>
      </c>
      <c r="U32" s="70">
        <v>11.799410029498532</v>
      </c>
      <c r="V32" s="70">
        <v>88.20058997050147</v>
      </c>
    </row>
    <row r="33" spans="1:22" s="54" customFormat="1" ht="18.75" customHeight="1">
      <c r="A33" s="51" t="s">
        <v>61</v>
      </c>
      <c r="B33" s="52">
        <v>417</v>
      </c>
      <c r="C33" s="70">
        <v>22.781774580335735</v>
      </c>
      <c r="D33" s="70">
        <v>77.21822541966426</v>
      </c>
      <c r="E33" s="53">
        <v>30</v>
      </c>
      <c r="F33" s="70">
        <v>43.333333333333336</v>
      </c>
      <c r="G33" s="70">
        <v>56.666666666666664</v>
      </c>
      <c r="H33" s="53">
        <v>32</v>
      </c>
      <c r="I33" s="70">
        <v>6.25</v>
      </c>
      <c r="J33" s="70">
        <v>93.75</v>
      </c>
      <c r="K33" s="53">
        <v>50</v>
      </c>
      <c r="L33" s="70">
        <v>0</v>
      </c>
      <c r="M33" s="70">
        <v>100</v>
      </c>
      <c r="N33" s="53">
        <v>405</v>
      </c>
      <c r="O33" s="70">
        <v>23.209876543209873</v>
      </c>
      <c r="P33" s="70">
        <v>76.79012345679013</v>
      </c>
      <c r="Q33" s="71">
        <v>368</v>
      </c>
      <c r="R33" s="70">
        <v>21.195652173913047</v>
      </c>
      <c r="S33" s="70">
        <v>78.80434782608695</v>
      </c>
      <c r="T33" s="71">
        <v>331</v>
      </c>
      <c r="U33" s="70">
        <v>19.939577039274923</v>
      </c>
      <c r="V33" s="70">
        <v>80.06042296072508</v>
      </c>
    </row>
    <row r="34" spans="1:22" ht="18.75" customHeight="1">
      <c r="A34" s="65" t="s">
        <v>62</v>
      </c>
      <c r="B34" s="52">
        <v>941</v>
      </c>
      <c r="C34" s="70">
        <v>12.752391073326251</v>
      </c>
      <c r="D34" s="70">
        <v>87.24760892667375</v>
      </c>
      <c r="E34" s="53">
        <v>26</v>
      </c>
      <c r="F34" s="70">
        <v>42.307692307692314</v>
      </c>
      <c r="G34" s="70">
        <v>57.692307692307686</v>
      </c>
      <c r="H34" s="53">
        <v>2</v>
      </c>
      <c r="I34" s="70">
        <v>0</v>
      </c>
      <c r="J34" s="70">
        <v>100</v>
      </c>
      <c r="K34" s="53">
        <v>60</v>
      </c>
      <c r="L34" s="70">
        <v>0</v>
      </c>
      <c r="M34" s="70">
        <v>100</v>
      </c>
      <c r="N34" s="53">
        <v>905</v>
      </c>
      <c r="O34" s="70">
        <v>11.933701657458556</v>
      </c>
      <c r="P34" s="70">
        <v>88.06629834254144</v>
      </c>
      <c r="Q34" s="71">
        <v>835</v>
      </c>
      <c r="R34" s="70">
        <v>11.017964071856284</v>
      </c>
      <c r="S34" s="70">
        <v>88.98203592814372</v>
      </c>
      <c r="T34" s="71">
        <v>798</v>
      </c>
      <c r="U34" s="70">
        <v>10.902255639097746</v>
      </c>
      <c r="V34" s="70">
        <v>89.09774436090225</v>
      </c>
    </row>
    <row r="35" spans="1:22" ht="18.75" customHeight="1">
      <c r="A35" s="65" t="s">
        <v>63</v>
      </c>
      <c r="B35" s="52">
        <v>970</v>
      </c>
      <c r="C35" s="70">
        <v>15.979381443298962</v>
      </c>
      <c r="D35" s="70">
        <v>84.02061855670104</v>
      </c>
      <c r="E35" s="53">
        <v>31</v>
      </c>
      <c r="F35" s="70">
        <v>54.83870967741936</v>
      </c>
      <c r="G35" s="70">
        <v>45.16129032258064</v>
      </c>
      <c r="H35" s="53">
        <v>34</v>
      </c>
      <c r="I35" s="70">
        <v>2.941176470588232</v>
      </c>
      <c r="J35" s="70">
        <v>97.05882352941177</v>
      </c>
      <c r="K35" s="53">
        <v>7</v>
      </c>
      <c r="L35" s="70">
        <v>0</v>
      </c>
      <c r="M35" s="70">
        <v>100</v>
      </c>
      <c r="N35" s="53">
        <v>913</v>
      </c>
      <c r="O35" s="70">
        <v>15.662650602409627</v>
      </c>
      <c r="P35" s="70">
        <v>84.33734939759037</v>
      </c>
      <c r="Q35" s="71">
        <v>882</v>
      </c>
      <c r="R35" s="70">
        <v>14.852607709750572</v>
      </c>
      <c r="S35" s="70">
        <v>85.14739229024943</v>
      </c>
      <c r="T35" s="71">
        <v>802</v>
      </c>
      <c r="U35" s="70">
        <v>14.089775561097255</v>
      </c>
      <c r="V35" s="70">
        <v>85.91022443890274</v>
      </c>
    </row>
    <row r="36" spans="1:22" ht="18.75" customHeight="1">
      <c r="A36" s="65" t="s">
        <v>64</v>
      </c>
      <c r="B36" s="52">
        <v>729</v>
      </c>
      <c r="C36" s="70">
        <v>83.2647462277092</v>
      </c>
      <c r="D36" s="70">
        <v>16.735253772290807</v>
      </c>
      <c r="E36" s="53">
        <v>156</v>
      </c>
      <c r="F36" s="70">
        <v>80.12820512820512</v>
      </c>
      <c r="G36" s="70">
        <v>19.871794871794872</v>
      </c>
      <c r="H36" s="53">
        <v>28</v>
      </c>
      <c r="I36" s="70">
        <v>89.28571428571429</v>
      </c>
      <c r="J36" s="70">
        <v>10.714285714285714</v>
      </c>
      <c r="K36" s="53">
        <v>16</v>
      </c>
      <c r="L36" s="70">
        <v>75</v>
      </c>
      <c r="M36" s="70">
        <v>25</v>
      </c>
      <c r="N36" s="53">
        <v>664</v>
      </c>
      <c r="O36" s="70">
        <v>83.43373493975903</v>
      </c>
      <c r="P36" s="70">
        <v>16.566265060240966</v>
      </c>
      <c r="Q36" s="71">
        <v>518</v>
      </c>
      <c r="R36" s="70">
        <v>82.62548262548262</v>
      </c>
      <c r="S36" s="70">
        <v>17.374517374517374</v>
      </c>
      <c r="T36" s="71">
        <v>416</v>
      </c>
      <c r="U36" s="70">
        <v>82.9326923076923</v>
      </c>
      <c r="V36" s="70">
        <v>17.067307692307693</v>
      </c>
    </row>
    <row r="37" spans="1:22" ht="18.75" customHeight="1">
      <c r="A37" s="65" t="s">
        <v>65</v>
      </c>
      <c r="B37" s="52">
        <v>1420</v>
      </c>
      <c r="C37" s="70">
        <v>87.3943661971831</v>
      </c>
      <c r="D37" s="70">
        <v>12.605633802816902</v>
      </c>
      <c r="E37" s="53">
        <v>690</v>
      </c>
      <c r="F37" s="70">
        <v>81.30434782608695</v>
      </c>
      <c r="G37" s="70">
        <v>18.695652173913043</v>
      </c>
      <c r="H37" s="53">
        <v>102</v>
      </c>
      <c r="I37" s="70">
        <v>86.27450980392157</v>
      </c>
      <c r="J37" s="70">
        <v>13.725490196078432</v>
      </c>
      <c r="K37" s="53">
        <v>22</v>
      </c>
      <c r="L37" s="70">
        <v>90.9090909090909</v>
      </c>
      <c r="M37" s="70">
        <v>9.090909090909092</v>
      </c>
      <c r="N37" s="53">
        <v>1219</v>
      </c>
      <c r="O37" s="70">
        <v>87.53076292042658</v>
      </c>
      <c r="P37" s="70">
        <v>12.469237079573421</v>
      </c>
      <c r="Q37" s="71">
        <v>1011</v>
      </c>
      <c r="R37" s="70">
        <v>87.33926805143423</v>
      </c>
      <c r="S37" s="70">
        <v>12.660731948565775</v>
      </c>
      <c r="T37" s="71">
        <v>853</v>
      </c>
      <c r="U37" s="70">
        <v>87.22157092614303</v>
      </c>
      <c r="V37" s="70">
        <v>12.778429073856975</v>
      </c>
    </row>
    <row r="38" spans="1:22" ht="18.75" customHeight="1">
      <c r="A38" s="65" t="s">
        <v>66</v>
      </c>
      <c r="B38" s="52">
        <v>1437</v>
      </c>
      <c r="C38" s="70">
        <v>92.20598469032707</v>
      </c>
      <c r="D38" s="70">
        <v>7.794015309672931</v>
      </c>
      <c r="E38" s="53">
        <v>554</v>
      </c>
      <c r="F38" s="70">
        <v>92.23826714801444</v>
      </c>
      <c r="G38" s="70">
        <v>7.761732851985561</v>
      </c>
      <c r="H38" s="53">
        <v>58</v>
      </c>
      <c r="I38" s="70">
        <v>84.48275862068965</v>
      </c>
      <c r="J38" s="70">
        <v>15.517241379310345</v>
      </c>
      <c r="K38" s="53">
        <v>26</v>
      </c>
      <c r="L38" s="70">
        <v>88.46153846153847</v>
      </c>
      <c r="M38" s="70">
        <v>11.538461538461538</v>
      </c>
      <c r="N38" s="53">
        <v>1240</v>
      </c>
      <c r="O38" s="70">
        <v>92.58064516129032</v>
      </c>
      <c r="P38" s="70">
        <v>7.419354838709677</v>
      </c>
      <c r="Q38" s="71">
        <v>948</v>
      </c>
      <c r="R38" s="70">
        <v>91.35021097046413</v>
      </c>
      <c r="S38" s="70">
        <v>8.649789029535865</v>
      </c>
      <c r="T38" s="71">
        <v>771</v>
      </c>
      <c r="U38" s="70">
        <v>91.30998702983139</v>
      </c>
      <c r="V38" s="70">
        <v>8.690012970168612</v>
      </c>
    </row>
    <row r="39" spans="20:22" ht="14.25">
      <c r="T39" s="57"/>
      <c r="U39" s="57"/>
      <c r="V39" s="57"/>
    </row>
    <row r="40" spans="20:22" ht="14.25">
      <c r="T40" s="57"/>
      <c r="U40" s="57"/>
      <c r="V40" s="57"/>
    </row>
    <row r="41" spans="20:22" ht="14.25">
      <c r="T41" s="57"/>
      <c r="U41" s="57"/>
      <c r="V41" s="57"/>
    </row>
    <row r="42" spans="20:22" ht="14.25">
      <c r="T42" s="57"/>
      <c r="U42" s="57"/>
      <c r="V42" s="57"/>
    </row>
    <row r="43" spans="20:22" ht="14.25">
      <c r="T43" s="57"/>
      <c r="U43" s="57"/>
      <c r="V43" s="57"/>
    </row>
    <row r="44" spans="20:22" ht="14.25">
      <c r="T44" s="57"/>
      <c r="U44" s="57"/>
      <c r="V44" s="57"/>
    </row>
    <row r="45" spans="20:22" ht="14.25">
      <c r="T45" s="57"/>
      <c r="U45" s="57"/>
      <c r="V45" s="57"/>
    </row>
    <row r="46" spans="20:22" ht="14.25">
      <c r="T46" s="57"/>
      <c r="U46" s="57"/>
      <c r="V46" s="57"/>
    </row>
    <row r="47" spans="20:22" ht="14.25">
      <c r="T47" s="57"/>
      <c r="U47" s="57"/>
      <c r="V47" s="57"/>
    </row>
    <row r="48" spans="20:22" ht="14.25">
      <c r="T48" s="57"/>
      <c r="U48" s="57"/>
      <c r="V48" s="57"/>
    </row>
    <row r="49" spans="20:22" ht="14.25">
      <c r="T49" s="57"/>
      <c r="U49" s="57"/>
      <c r="V49" s="57"/>
    </row>
    <row r="50" spans="20:22" ht="14.25">
      <c r="T50" s="57"/>
      <c r="U50" s="57"/>
      <c r="V50" s="57"/>
    </row>
    <row r="51" spans="20:22" ht="14.25">
      <c r="T51" s="57"/>
      <c r="U51" s="57"/>
      <c r="V51" s="57"/>
    </row>
    <row r="52" spans="20:22" ht="14.25">
      <c r="T52" s="57"/>
      <c r="U52" s="57"/>
      <c r="V52" s="57"/>
    </row>
    <row r="53" spans="20:22" ht="14.25">
      <c r="T53" s="57"/>
      <c r="U53" s="57"/>
      <c r="V53" s="57"/>
    </row>
    <row r="54" spans="20:22" ht="14.25">
      <c r="T54" s="57"/>
      <c r="U54" s="57"/>
      <c r="V54" s="57"/>
    </row>
    <row r="55" spans="20:22" ht="14.25">
      <c r="T55" s="57"/>
      <c r="U55" s="57"/>
      <c r="V55" s="57"/>
    </row>
    <row r="56" spans="20:22" ht="14.25">
      <c r="T56" s="57"/>
      <c r="U56" s="57"/>
      <c r="V56" s="57"/>
    </row>
    <row r="57" spans="20:22" ht="14.25">
      <c r="T57" s="57"/>
      <c r="U57" s="57"/>
      <c r="V57" s="57"/>
    </row>
    <row r="58" spans="20:22" ht="14.25">
      <c r="T58" s="57"/>
      <c r="U58" s="57"/>
      <c r="V58" s="57"/>
    </row>
    <row r="59" spans="20:22" ht="14.25">
      <c r="T59" s="57"/>
      <c r="U59" s="57"/>
      <c r="V59" s="57"/>
    </row>
    <row r="60" spans="20:22" ht="14.25">
      <c r="T60" s="57"/>
      <c r="U60" s="57"/>
      <c r="V60" s="57"/>
    </row>
    <row r="61" spans="20:22" ht="14.25">
      <c r="T61" s="57"/>
      <c r="U61" s="57"/>
      <c r="V61" s="57"/>
    </row>
    <row r="62" spans="20:22" ht="14.25">
      <c r="T62" s="57"/>
      <c r="U62" s="57"/>
      <c r="V62" s="57"/>
    </row>
    <row r="63" spans="20:22" ht="14.25">
      <c r="T63" s="57"/>
      <c r="U63" s="57"/>
      <c r="V63" s="57"/>
    </row>
    <row r="64" spans="20:22" ht="14.25">
      <c r="T64" s="57"/>
      <c r="U64" s="57"/>
      <c r="V64" s="57"/>
    </row>
    <row r="65" spans="20:22" ht="14.25">
      <c r="T65" s="57"/>
      <c r="U65" s="57"/>
      <c r="V65" s="57"/>
    </row>
    <row r="66" spans="20:22" ht="14.25">
      <c r="T66" s="57"/>
      <c r="U66" s="57"/>
      <c r="V66" s="57"/>
    </row>
    <row r="67" spans="20:22" ht="14.25">
      <c r="T67" s="57"/>
      <c r="U67" s="57"/>
      <c r="V67" s="57"/>
    </row>
    <row r="68" spans="20:22" ht="14.25">
      <c r="T68" s="57"/>
      <c r="U68" s="57"/>
      <c r="V68" s="57"/>
    </row>
    <row r="69" spans="20:22" ht="14.25">
      <c r="T69" s="57"/>
      <c r="U69" s="57"/>
      <c r="V69" s="57"/>
    </row>
    <row r="70" spans="20:22" ht="14.25">
      <c r="T70" s="57"/>
      <c r="U70" s="57"/>
      <c r="V70" s="57"/>
    </row>
    <row r="71" spans="20:22" ht="14.25">
      <c r="T71" s="57"/>
      <c r="U71" s="57"/>
      <c r="V71" s="57"/>
    </row>
    <row r="72" spans="20:22" ht="14.25">
      <c r="T72" s="57"/>
      <c r="U72" s="57"/>
      <c r="V72" s="57"/>
    </row>
    <row r="73" spans="20:22" ht="14.25">
      <c r="T73" s="57"/>
      <c r="U73" s="57"/>
      <c r="V73" s="57"/>
    </row>
    <row r="74" spans="20:22" ht="14.25">
      <c r="T74" s="57"/>
      <c r="U74" s="57"/>
      <c r="V74" s="57"/>
    </row>
    <row r="75" spans="20:22" ht="14.25">
      <c r="T75" s="57"/>
      <c r="U75" s="57"/>
      <c r="V75" s="57"/>
    </row>
    <row r="76" spans="20:22" ht="14.25">
      <c r="T76" s="57"/>
      <c r="U76" s="57"/>
      <c r="V76" s="57"/>
    </row>
    <row r="77" spans="20:22" ht="14.25">
      <c r="T77" s="57"/>
      <c r="U77" s="57"/>
      <c r="V77" s="57"/>
    </row>
    <row r="78" spans="20:22" ht="14.25">
      <c r="T78" s="57"/>
      <c r="U78" s="57"/>
      <c r="V78" s="57"/>
    </row>
    <row r="79" spans="20:22" ht="14.25">
      <c r="T79" s="57"/>
      <c r="U79" s="57"/>
      <c r="V79" s="57"/>
    </row>
    <row r="80" spans="20:22" ht="14.25">
      <c r="T80" s="57"/>
      <c r="U80" s="57"/>
      <c r="V80" s="57"/>
    </row>
    <row r="81" spans="20:22" ht="14.25">
      <c r="T81" s="57"/>
      <c r="U81" s="57"/>
      <c r="V81" s="57"/>
    </row>
    <row r="82" spans="20:22" ht="14.25">
      <c r="T82" s="57"/>
      <c r="U82" s="57"/>
      <c r="V82" s="57"/>
    </row>
    <row r="83" spans="20:22" ht="14.25">
      <c r="T83" s="57"/>
      <c r="U83" s="57"/>
      <c r="V83" s="57"/>
    </row>
    <row r="84" spans="20:22" ht="14.25">
      <c r="T84" s="57"/>
      <c r="U84" s="57"/>
      <c r="V84" s="57"/>
    </row>
    <row r="85" spans="20:22" ht="14.25">
      <c r="T85" s="57"/>
      <c r="U85" s="57"/>
      <c r="V85" s="57"/>
    </row>
    <row r="86" spans="20:22" ht="14.25">
      <c r="T86" s="57"/>
      <c r="U86" s="57"/>
      <c r="V86" s="57"/>
    </row>
    <row r="87" spans="20:22" ht="14.25">
      <c r="T87" s="57"/>
      <c r="U87" s="57"/>
      <c r="V87" s="57"/>
    </row>
    <row r="88" spans="20:22" ht="14.25">
      <c r="T88" s="57"/>
      <c r="U88" s="57"/>
      <c r="V88" s="57"/>
    </row>
    <row r="89" spans="20:22" ht="14.25">
      <c r="T89" s="57"/>
      <c r="U89" s="57"/>
      <c r="V89" s="57"/>
    </row>
  </sheetData>
  <sheetProtection/>
  <mergeCells count="11">
    <mergeCell ref="K5:M5"/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3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2018-03-19T06:44:02Z</dcterms:modified>
  <cp:category/>
  <cp:version/>
  <cp:contentType/>
  <cp:contentStatus/>
</cp:coreProperties>
</file>