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" windowWidth="15480" windowHeight="7008" activeTab="1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'[2]Sheet1 (3)'!#REF!</definedName>
    <definedName name="date.e" localSheetId="1">'[1]Sheet1 (3)'!#REF!</definedName>
    <definedName name="date.e" localSheetId="2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'[2]Sheet1 (2)'!#REF!</definedName>
    <definedName name="date_e" localSheetId="1">'[1]Sheet1 (2)'!#REF!</definedName>
    <definedName name="date_e" localSheetId="2">'[1]Sheet1 (2)'!#REF!</definedName>
    <definedName name="date_e">'[1]Sheet1 (2)'!#REF!</definedName>
    <definedName name="Excel_BuiltIn_Print_Area_1" localSheetId="0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'[1]Sheet1 (2)'!#REF!</definedName>
    <definedName name="lcz" localSheetId="2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'1'!$A$1:$K$12</definedName>
    <definedName name="_xlnm.Print_Area" localSheetId="2">'3'!$A$1:$V$37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<sst xmlns="http://schemas.openxmlformats.org/spreadsheetml/2006/main" count="124" uniqueCount="74">
  <si>
    <t>Все населення</t>
  </si>
  <si>
    <t>Міські поселення</t>
  </si>
  <si>
    <t>Сільська місцевість</t>
  </si>
  <si>
    <t>%</t>
  </si>
  <si>
    <r>
      <t xml:space="preserve">Економічно активне населення, </t>
    </r>
    <r>
      <rPr>
        <sz val="14"/>
        <rFont val="Times New Roman"/>
        <family val="1"/>
      </rPr>
      <t>тис.осіб</t>
    </r>
  </si>
  <si>
    <t>Рівень економічної активності, %</t>
  </si>
  <si>
    <t>х</t>
  </si>
  <si>
    <t>Х</t>
  </si>
  <si>
    <t>Зайняте населення, тис.осіб</t>
  </si>
  <si>
    <t>Рівень зайнятості, %</t>
  </si>
  <si>
    <t>Безробітне населення                   (за методологією МОП), тис.осіб</t>
  </si>
  <si>
    <t>Рівень безробіття (за методологією МОП),%</t>
  </si>
  <si>
    <t>Економічно неактивне населення,                                      тис.осіб</t>
  </si>
  <si>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</si>
  <si>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</si>
  <si>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</si>
  <si>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</si>
  <si>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</si>
  <si>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</si>
  <si>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</si>
  <si>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</si>
  <si>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</si>
  <si>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</si>
  <si>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</si>
  <si>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</si>
  <si>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</si>
  <si>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</si>
  <si>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</si>
  <si>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</si>
  <si>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</si>
  <si>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</si>
  <si>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</si>
  <si>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</si>
  <si>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>Інформація про надання послуг Вінницькою обласною службою зайнятості</t>
  </si>
  <si>
    <t>Вінницька обл.</t>
  </si>
  <si>
    <t xml:space="preserve">  Надання послуг Вінницькою обласною службою зайнятості</t>
  </si>
  <si>
    <t xml:space="preserve"> 2017 р.</t>
  </si>
  <si>
    <t>Барська районна філія Вінницького обласного центру зайнятості</t>
  </si>
  <si>
    <t>Бершадська районна філія Вінницького обласного центру зайнятості</t>
  </si>
  <si>
    <t>Вінницька районна філія Вінницького обласного центру зайнятості</t>
  </si>
  <si>
    <t>Гайсинська районна філія Вінницького обласного центру зайнятості</t>
  </si>
  <si>
    <t>Жмеринська міськрайонна філія Вінницького обласного центру зайнятості</t>
  </si>
  <si>
    <t>Калинівська районна філія Вінницького обласного центру зайнятості</t>
  </si>
  <si>
    <t>Козятинська   міськрайонна філія Вінницького обласного центру зайнятості</t>
  </si>
  <si>
    <t>Крижопільська районна філія Вінницького обласного центру зайнятості</t>
  </si>
  <si>
    <t>Літинська районна філія Вінницького обласного центру зайнятості</t>
  </si>
  <si>
    <t>Мурованокуриловецька районна філія Вінницького обласного центру зайнятості</t>
  </si>
  <si>
    <t>Оратівська районна філія Вінницького обласного центру зайнятості</t>
  </si>
  <si>
    <t>Погребищенська районна філія Вінницького обласного центру зайнятості</t>
  </si>
  <si>
    <t>Тиврівська районна філія Вінницького обласного центру зайнятості</t>
  </si>
  <si>
    <t>Томашпільська районна філія Вінницького обласного центру зайнятості</t>
  </si>
  <si>
    <t>Тульчинська районна філія Вінницького обласного центру зайнятості</t>
  </si>
  <si>
    <t>Хмільницька міськрайонна філія Вінницького обласного центру зайнятості</t>
  </si>
  <si>
    <t>Чернівецька районна філія Вінницького обласного центру зайнятості</t>
  </si>
  <si>
    <t>Ямпільська районна філія Вінницького обласного центру зайнятості</t>
  </si>
  <si>
    <t xml:space="preserve">За даними Головного управління статистики у Вінницькій області </t>
  </si>
  <si>
    <t>Іллінецька районна філія Вінницького обласного центру зайнятості</t>
  </si>
  <si>
    <t>Липовецька районна філія Вінницького обласного центру зайнятості</t>
  </si>
  <si>
    <t>Могилів-Подільська міськрайонна філія Вінницького обласного центру зайнятості</t>
  </si>
  <si>
    <t>Немирівська районна філія Вінницького обласного центру зайнятості</t>
  </si>
  <si>
    <t>Піщанська районна філія Вінницького обласного центру зайнятості</t>
  </si>
  <si>
    <t>Теплицька районна філія Вінницького обласного центру зайнятості</t>
  </si>
  <si>
    <t>Тростянецька районна філія Вінницького обласного центру зайнятості</t>
  </si>
  <si>
    <t>Чечельницька районна філія Вінницького обласного центру зайнятості</t>
  </si>
  <si>
    <t>Шаргородська районна філія Вінницького обласного центру зайнятості</t>
  </si>
  <si>
    <t>Ладижинська міська філія Вінницького обласного центру зайнятості</t>
  </si>
  <si>
    <t>Вінницький міський центр зайнятості</t>
  </si>
  <si>
    <t>Мали статус безробітного</t>
  </si>
  <si>
    <t>Отримували допомогу по безробіттю</t>
  </si>
  <si>
    <r>
      <t xml:space="preserve">Всього отримали роботу           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</si>
  <si>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r>
      <t xml:space="preserve">Економічна активність населення у середньому за 2016 - 2017 рр.,                                                                                                                                                          по Вінницькій області </t>
    </r>
    <r>
      <rPr>
        <b/>
        <i/>
        <sz val="18"/>
        <rFont val="Times New Roman Cyr"/>
        <family val="1"/>
      </rPr>
      <t>(за місцем проживання)</t>
    </r>
  </si>
  <si>
    <t xml:space="preserve"> 2018 р.</t>
  </si>
  <si>
    <t>у січні 2020 року</t>
  </si>
  <si>
    <t>станом на 1 лютого 2020 року: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</si>
</sst>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\ &quot;грн.&quot;;\-#,##0\ &quot;грн.&quot;"/>
    <numFmt numFmtId="171" formatCode="#,##0\ &quot;грн.&quot;;[Red]\-#,##0\ &quot;грн.&quot;"/>
    <numFmt numFmtId="172" formatCode="#,##0.00\ &quot;грн.&quot;;\-#,##0.00\ &quot;грн.&quot;"/>
    <numFmt numFmtId="173" formatCode="#,##0.00\ &quot;грн.&quot;;[Red]\-#,##0.00\ &quot;грн.&quot;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.0"/>
  </numFmts>
  <fonts count="72"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sz val="11"/>
      <name val="Times New Roman Cyr"/>
      <family val="1"/>
    </font>
    <font>
      <sz val="12"/>
      <name val="Times New Roman Cyr"/>
      <family val="0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i/>
      <sz val="10"/>
      <name val="Times New Roman Cyr"/>
      <family val="1"/>
    </font>
    <font>
      <b/>
      <sz val="14"/>
      <name val="Times New Roman Cyr"/>
      <family val="0"/>
    </font>
    <font>
      <sz val="10"/>
      <name val="Times New Roman Cyr"/>
      <family val="1"/>
    </font>
    <font>
      <b/>
      <i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 Cyr"/>
      <family val="1"/>
    </font>
    <font>
      <i/>
      <sz val="16"/>
      <name val="Times New Roman Cyr"/>
      <family val="1"/>
    </font>
    <font>
      <i/>
      <sz val="14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/>
      <bottom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 style="double"/>
      <right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double"/>
      <bottom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52" applyFont="1">
      <alignment/>
      <protection/>
    </xf>
    <xf numFmtId="0" fontId="6" fillId="0" borderId="0" xfId="58" applyFont="1" applyFill="1" applyBorder="1" applyAlignment="1">
      <alignment horizontal="left"/>
      <protection/>
    </xf>
    <xf numFmtId="0" fontId="7" fillId="0" borderId="0" xfId="52" applyFont="1" applyFill="1" applyAlignment="1">
      <alignment horizontal="center" vertical="center" wrapText="1"/>
      <protection/>
    </xf>
    <xf numFmtId="0" fontId="8" fillId="0" borderId="0" xfId="52" applyFont="1" applyAlignment="1">
      <alignment horizontal="center" vertical="center" wrapText="1"/>
      <protection/>
    </xf>
    <xf numFmtId="0" fontId="7" fillId="0" borderId="0" xfId="52" applyFont="1" applyAlignment="1">
      <alignment horizontal="center" vertical="center" wrapText="1"/>
      <protection/>
    </xf>
    <xf numFmtId="0" fontId="11" fillId="0" borderId="0" xfId="52" applyFont="1">
      <alignment/>
      <protection/>
    </xf>
    <xf numFmtId="49" fontId="10" fillId="0" borderId="10" xfId="52" applyNumberFormat="1" applyFont="1" applyFill="1" applyBorder="1" applyAlignment="1">
      <alignment horizontal="center" vertical="center" wrapText="1"/>
      <protection/>
    </xf>
    <xf numFmtId="49" fontId="12" fillId="0" borderId="11" xfId="52" applyNumberFormat="1" applyFont="1" applyFill="1" applyBorder="1" applyAlignment="1">
      <alignment horizontal="center" vertical="center" wrapText="1"/>
      <protection/>
    </xf>
    <xf numFmtId="49" fontId="10" fillId="0" borderId="11" xfId="52" applyNumberFormat="1" applyFont="1" applyFill="1" applyBorder="1" applyAlignment="1">
      <alignment horizontal="center" vertical="center" wrapText="1"/>
      <protection/>
    </xf>
    <xf numFmtId="49" fontId="12" fillId="0" borderId="12" xfId="52" applyNumberFormat="1" applyFont="1" applyFill="1" applyBorder="1" applyAlignment="1">
      <alignment horizontal="center" vertical="center" wrapText="1"/>
      <protection/>
    </xf>
    <xf numFmtId="0" fontId="13" fillId="33" borderId="13" xfId="52" applyFont="1" applyFill="1" applyBorder="1" applyAlignment="1">
      <alignment horizontal="left" vertical="center" wrapText="1"/>
      <protection/>
    </xf>
    <xf numFmtId="0" fontId="15" fillId="0" borderId="14" xfId="52" applyFont="1" applyBorder="1" applyAlignment="1">
      <alignment vertical="center" wrapText="1"/>
      <protection/>
    </xf>
    <xf numFmtId="0" fontId="13" fillId="0" borderId="14" xfId="52" applyFont="1" applyFill="1" applyBorder="1" applyAlignment="1">
      <alignment horizontal="left" vertical="center" wrapText="1"/>
      <protection/>
    </xf>
    <xf numFmtId="0" fontId="15" fillId="0" borderId="14" xfId="52" applyFont="1" applyFill="1" applyBorder="1" applyAlignment="1">
      <alignment horizontal="left" vertical="center" wrapText="1"/>
      <protection/>
    </xf>
    <xf numFmtId="0" fontId="15" fillId="0" borderId="15" xfId="52" applyFont="1" applyFill="1" applyBorder="1" applyAlignment="1">
      <alignment horizontal="left" vertical="center" wrapText="1"/>
      <protection/>
    </xf>
    <xf numFmtId="0" fontId="13" fillId="0" borderId="16" xfId="52" applyFont="1" applyFill="1" applyBorder="1" applyAlignment="1">
      <alignment horizontal="left" vertical="center" wrapText="1"/>
      <protection/>
    </xf>
    <xf numFmtId="0" fontId="18" fillId="0" borderId="0" xfId="52" applyFont="1">
      <alignment/>
      <protection/>
    </xf>
    <xf numFmtId="0" fontId="18" fillId="0" borderId="0" xfId="52" applyFont="1" applyBorder="1">
      <alignment/>
      <protection/>
    </xf>
    <xf numFmtId="0" fontId="4" fillId="0" borderId="0" xfId="52" applyFont="1">
      <alignment/>
      <protection/>
    </xf>
    <xf numFmtId="0" fontId="4" fillId="0" borderId="0" xfId="52" applyFont="1" applyBorder="1">
      <alignment/>
      <protection/>
    </xf>
    <xf numFmtId="0" fontId="4" fillId="0" borderId="0" xfId="52" applyFont="1" applyFill="1">
      <alignment/>
      <protection/>
    </xf>
    <xf numFmtId="0" fontId="16" fillId="0" borderId="0" xfId="57" applyFont="1">
      <alignment/>
      <protection/>
    </xf>
    <xf numFmtId="0" fontId="16" fillId="0" borderId="0" xfId="61" applyFont="1" applyAlignment="1">
      <alignment vertical="center" wrapText="1"/>
      <protection/>
    </xf>
    <xf numFmtId="0" fontId="24" fillId="0" borderId="17" xfId="61" applyFont="1" applyBorder="1" applyAlignment="1">
      <alignment horizontal="center" vertical="center" wrapText="1"/>
      <protection/>
    </xf>
    <xf numFmtId="0" fontId="24" fillId="0" borderId="17" xfId="61" applyFont="1" applyFill="1" applyBorder="1" applyAlignment="1">
      <alignment horizontal="center" vertical="center" wrapText="1"/>
      <protection/>
    </xf>
    <xf numFmtId="0" fontId="24" fillId="0" borderId="0" xfId="61" applyFont="1" applyAlignment="1">
      <alignment vertical="center" wrapText="1"/>
      <protection/>
    </xf>
    <xf numFmtId="0" fontId="22" fillId="33" borderId="17" xfId="61" applyFont="1" applyFill="1" applyBorder="1" applyAlignment="1">
      <alignment vertical="center" wrapText="1"/>
      <protection/>
    </xf>
    <xf numFmtId="188" fontId="25" fillId="0" borderId="17" xfId="57" applyNumberFormat="1" applyFont="1" applyFill="1" applyBorder="1" applyAlignment="1">
      <alignment horizontal="center" vertical="center" wrapText="1"/>
      <protection/>
    </xf>
    <xf numFmtId="0" fontId="22" fillId="0" borderId="17" xfId="57" applyFont="1" applyBorder="1" applyAlignment="1">
      <alignment horizontal="left" vertical="center" wrapText="1"/>
      <protection/>
    </xf>
    <xf numFmtId="3" fontId="16" fillId="0" borderId="0" xfId="61" applyNumberFormat="1" applyFont="1" applyAlignment="1">
      <alignment vertical="center" wrapText="1"/>
      <protection/>
    </xf>
    <xf numFmtId="0" fontId="22" fillId="0" borderId="17" xfId="61" applyFont="1" applyBorder="1" applyAlignment="1">
      <alignment vertical="center" wrapText="1"/>
      <protection/>
    </xf>
    <xf numFmtId="0" fontId="22" fillId="0" borderId="17" xfId="53" applyFont="1" applyBorder="1" applyAlignment="1">
      <alignment vertical="center" wrapText="1"/>
      <protection/>
    </xf>
    <xf numFmtId="188" fontId="25" fillId="0" borderId="17" xfId="53" applyNumberFormat="1" applyFont="1" applyFill="1" applyBorder="1" applyAlignment="1">
      <alignment horizontal="center" vertical="center" wrapText="1"/>
      <protection/>
    </xf>
    <xf numFmtId="188" fontId="25" fillId="0" borderId="17" xfId="53" applyNumberFormat="1" applyFont="1" applyFill="1" applyBorder="1" applyAlignment="1">
      <alignment horizontal="center" vertical="center"/>
      <protection/>
    </xf>
    <xf numFmtId="3" fontId="33" fillId="0" borderId="0" xfId="57" applyNumberFormat="1" applyFont="1" applyFill="1">
      <alignment/>
      <protection/>
    </xf>
    <xf numFmtId="0" fontId="33" fillId="0" borderId="0" xfId="57" applyFont="1" applyFill="1">
      <alignment/>
      <protection/>
    </xf>
    <xf numFmtId="0" fontId="27" fillId="0" borderId="0" xfId="62" applyFont="1" applyFill="1">
      <alignment/>
      <protection/>
    </xf>
    <xf numFmtId="0" fontId="2" fillId="0" borderId="0" xfId="62" applyFont="1" applyFill="1" applyAlignment="1">
      <alignment vertical="center" wrapText="1"/>
      <protection/>
    </xf>
    <xf numFmtId="0" fontId="28" fillId="0" borderId="0" xfId="62" applyFont="1" applyFill="1" applyAlignment="1">
      <alignment/>
      <protection/>
    </xf>
    <xf numFmtId="0" fontId="7" fillId="0" borderId="0" xfId="62" applyFont="1" applyFill="1" applyBorder="1" applyAlignment="1">
      <alignment horizontal="center" vertical="top"/>
      <protection/>
    </xf>
    <xf numFmtId="0" fontId="29" fillId="0" borderId="0" xfId="62" applyFont="1" applyFill="1" applyAlignment="1">
      <alignment vertical="top"/>
      <protection/>
    </xf>
    <xf numFmtId="0" fontId="27" fillId="0" borderId="0" xfId="62" applyFont="1" applyFill="1" applyAlignment="1">
      <alignment horizontal="center" vertical="center" wrapText="1"/>
      <protection/>
    </xf>
    <xf numFmtId="0" fontId="11" fillId="0" borderId="17" xfId="62" applyFont="1" applyFill="1" applyBorder="1" applyAlignment="1">
      <alignment horizontal="center" vertical="center" wrapText="1"/>
      <protection/>
    </xf>
    <xf numFmtId="0" fontId="9" fillId="0" borderId="17" xfId="62" applyFont="1" applyFill="1" applyBorder="1" applyAlignment="1">
      <alignment horizontal="center" vertical="center" wrapText="1"/>
      <protection/>
    </xf>
    <xf numFmtId="0" fontId="31" fillId="0" borderId="0" xfId="62" applyFont="1" applyFill="1" applyAlignment="1">
      <alignment horizontal="center" vertical="center" wrapText="1"/>
      <protection/>
    </xf>
    <xf numFmtId="0" fontId="18" fillId="0" borderId="17" xfId="62" applyFont="1" applyFill="1" applyBorder="1" applyAlignment="1">
      <alignment horizontal="center" vertical="center" wrapText="1"/>
      <protection/>
    </xf>
    <xf numFmtId="0" fontId="18" fillId="0" borderId="0" xfId="62" applyFont="1" applyFill="1" applyAlignment="1">
      <alignment vertical="center" wrapText="1"/>
      <protection/>
    </xf>
    <xf numFmtId="0" fontId="31" fillId="0" borderId="0" xfId="62" applyFont="1" applyFill="1" applyAlignment="1">
      <alignment vertical="center"/>
      <protection/>
    </xf>
    <xf numFmtId="3" fontId="30" fillId="0" borderId="17" xfId="56" applyNumberFormat="1" applyFont="1" applyFill="1" applyBorder="1" applyAlignment="1" applyProtection="1">
      <alignment horizontal="center" vertical="center"/>
      <protection locked="0"/>
    </xf>
    <xf numFmtId="3" fontId="5" fillId="0" borderId="17" xfId="62" applyNumberFormat="1" applyFont="1" applyFill="1" applyBorder="1" applyAlignment="1">
      <alignment horizontal="center" vertical="center"/>
      <protection/>
    </xf>
    <xf numFmtId="0" fontId="11" fillId="0" borderId="0" xfId="62" applyFont="1" applyFill="1">
      <alignment/>
      <protection/>
    </xf>
    <xf numFmtId="0" fontId="11" fillId="0" borderId="0" xfId="62" applyFont="1" applyFill="1" applyAlignment="1">
      <alignment horizontal="center" vertical="top"/>
      <protection/>
    </xf>
    <xf numFmtId="0" fontId="29" fillId="0" borderId="0" xfId="62" applyFont="1" applyFill="1">
      <alignment/>
      <protection/>
    </xf>
    <xf numFmtId="0" fontId="11" fillId="0" borderId="0" xfId="59" applyFont="1" applyFill="1">
      <alignment/>
      <protection/>
    </xf>
    <xf numFmtId="0" fontId="2" fillId="0" borderId="0" xfId="62" applyFont="1" applyFill="1" applyAlignment="1">
      <alignment horizontal="center" vertical="center" wrapText="1"/>
      <protection/>
    </xf>
    <xf numFmtId="0" fontId="28" fillId="0" borderId="0" xfId="62" applyFont="1" applyFill="1" applyAlignment="1">
      <alignment horizontal="center"/>
      <protection/>
    </xf>
    <xf numFmtId="3" fontId="22" fillId="0" borderId="17" xfId="53" applyNumberFormat="1" applyFont="1" applyFill="1" applyBorder="1" applyAlignment="1">
      <alignment horizontal="center" vertical="center" wrapText="1"/>
      <protection/>
    </xf>
    <xf numFmtId="3" fontId="22" fillId="0" borderId="17" xfId="61" applyNumberFormat="1" applyFont="1" applyFill="1" applyBorder="1" applyAlignment="1">
      <alignment horizontal="center" vertical="center" wrapText="1"/>
      <protection/>
    </xf>
    <xf numFmtId="3" fontId="22" fillId="0" borderId="17" xfId="57" applyNumberFormat="1" applyFont="1" applyFill="1" applyBorder="1" applyAlignment="1">
      <alignment horizontal="center" vertical="center" wrapText="1"/>
      <protection/>
    </xf>
    <xf numFmtId="1" fontId="34" fillId="34" borderId="18" xfId="0" applyNumberFormat="1" applyFont="1" applyFill="1" applyBorder="1" applyAlignment="1">
      <alignment horizontal="center" vertical="center"/>
    </xf>
    <xf numFmtId="0" fontId="27" fillId="34" borderId="17" xfId="62" applyFont="1" applyFill="1" applyBorder="1" applyAlignment="1">
      <alignment horizontal="left" vertical="center"/>
      <protection/>
    </xf>
    <xf numFmtId="189" fontId="34" fillId="34" borderId="18" xfId="0" applyNumberFormat="1" applyFont="1" applyFill="1" applyBorder="1" applyAlignment="1">
      <alignment horizontal="center" vertical="center"/>
    </xf>
    <xf numFmtId="189" fontId="34" fillId="34" borderId="17" xfId="0" applyNumberFormat="1" applyFont="1" applyFill="1" applyBorder="1" applyAlignment="1">
      <alignment horizontal="center" vertical="center"/>
    </xf>
    <xf numFmtId="189" fontId="35" fillId="0" borderId="17" xfId="0" applyNumberFormat="1" applyFont="1" applyFill="1" applyBorder="1" applyAlignment="1">
      <alignment horizontal="center" vertical="center"/>
    </xf>
    <xf numFmtId="3" fontId="30" fillId="0" borderId="17" xfId="55" applyNumberFormat="1" applyFont="1" applyFill="1" applyBorder="1" applyAlignment="1" applyProtection="1">
      <alignment horizontal="center" vertical="center"/>
      <protection/>
    </xf>
    <xf numFmtId="1" fontId="30" fillId="0" borderId="17" xfId="0" applyNumberFormat="1" applyFont="1" applyFill="1" applyBorder="1" applyAlignment="1" applyProtection="1">
      <alignment horizontal="left"/>
      <protection locked="0"/>
    </xf>
    <xf numFmtId="1" fontId="30" fillId="0" borderId="17" xfId="0" applyNumberFormat="1" applyFont="1" applyBorder="1" applyAlignment="1" applyProtection="1">
      <alignment horizontal="left"/>
      <protection locked="0"/>
    </xf>
    <xf numFmtId="0" fontId="30" fillId="0" borderId="17" xfId="0" applyFont="1" applyBorder="1" applyAlignment="1">
      <alignment horizontal="left"/>
    </xf>
    <xf numFmtId="188" fontId="10" fillId="0" borderId="19" xfId="52" applyNumberFormat="1" applyFont="1" applyFill="1" applyBorder="1" applyAlignment="1">
      <alignment horizontal="center" vertical="center"/>
      <protection/>
    </xf>
    <xf numFmtId="188" fontId="38" fillId="0" borderId="20" xfId="52" applyNumberFormat="1" applyFont="1" applyFill="1" applyBorder="1" applyAlignment="1">
      <alignment horizontal="center" vertical="center"/>
      <protection/>
    </xf>
    <xf numFmtId="188" fontId="10" fillId="0" borderId="20" xfId="52" applyNumberFormat="1" applyFont="1" applyFill="1" applyBorder="1" applyAlignment="1">
      <alignment horizontal="center" vertical="center"/>
      <protection/>
    </xf>
    <xf numFmtId="188" fontId="38" fillId="0" borderId="21" xfId="52" applyNumberFormat="1" applyFont="1" applyFill="1" applyBorder="1" applyAlignment="1">
      <alignment horizontal="center" vertical="center"/>
      <protection/>
    </xf>
    <xf numFmtId="188" fontId="38" fillId="0" borderId="22" xfId="52" applyNumberFormat="1" applyFont="1" applyFill="1" applyBorder="1" applyAlignment="1">
      <alignment horizontal="center" vertical="center"/>
      <protection/>
    </xf>
    <xf numFmtId="188" fontId="38" fillId="0" borderId="17" xfId="52" applyNumberFormat="1" applyFont="1" applyFill="1" applyBorder="1" applyAlignment="1">
      <alignment horizontal="center" vertical="center"/>
      <protection/>
    </xf>
    <xf numFmtId="188" fontId="38" fillId="0" borderId="23" xfId="52" applyNumberFormat="1" applyFont="1" applyFill="1" applyBorder="1" applyAlignment="1">
      <alignment horizontal="center" vertical="center"/>
      <protection/>
    </xf>
    <xf numFmtId="188" fontId="10" fillId="0" borderId="22" xfId="52" applyNumberFormat="1" applyFont="1" applyFill="1" applyBorder="1" applyAlignment="1">
      <alignment horizontal="center" vertical="center"/>
      <protection/>
    </xf>
    <xf numFmtId="188" fontId="10" fillId="0" borderId="17" xfId="52" applyNumberFormat="1" applyFont="1" applyFill="1" applyBorder="1" applyAlignment="1">
      <alignment horizontal="center" vertical="center"/>
      <protection/>
    </xf>
    <xf numFmtId="188" fontId="38" fillId="0" borderId="24" xfId="52" applyNumberFormat="1" applyFont="1" applyFill="1" applyBorder="1" applyAlignment="1">
      <alignment horizontal="center" vertical="center"/>
      <protection/>
    </xf>
    <xf numFmtId="188" fontId="38" fillId="0" borderId="11" xfId="52" applyNumberFormat="1" applyFont="1" applyFill="1" applyBorder="1" applyAlignment="1">
      <alignment horizontal="center" vertical="center"/>
      <protection/>
    </xf>
    <xf numFmtId="188" fontId="38" fillId="0" borderId="12" xfId="52" applyNumberFormat="1" applyFont="1" applyFill="1" applyBorder="1" applyAlignment="1">
      <alignment horizontal="center" vertical="center"/>
      <protection/>
    </xf>
    <xf numFmtId="188" fontId="10" fillId="0" borderId="25" xfId="52" applyNumberFormat="1" applyFont="1" applyFill="1" applyBorder="1" applyAlignment="1">
      <alignment horizontal="center" vertical="center"/>
      <protection/>
    </xf>
    <xf numFmtId="188" fontId="38" fillId="0" borderId="26" xfId="52" applyNumberFormat="1" applyFont="1" applyFill="1" applyBorder="1" applyAlignment="1">
      <alignment horizontal="center" vertical="center"/>
      <protection/>
    </xf>
    <xf numFmtId="188" fontId="10" fillId="0" borderId="26" xfId="52" applyNumberFormat="1" applyFont="1" applyFill="1" applyBorder="1" applyAlignment="1">
      <alignment horizontal="center" vertical="center"/>
      <protection/>
    </xf>
    <xf numFmtId="188" fontId="38" fillId="0" borderId="27" xfId="52" applyNumberFormat="1" applyFont="1" applyFill="1" applyBorder="1" applyAlignment="1">
      <alignment horizontal="center" vertical="center"/>
      <protection/>
    </xf>
    <xf numFmtId="0" fontId="17" fillId="0" borderId="0" xfId="60" applyFont="1" applyBorder="1" applyAlignment="1">
      <alignment horizontal="left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9" fillId="0" borderId="28" xfId="52" applyFont="1" applyBorder="1" applyAlignment="1">
      <alignment horizontal="center" vertical="center" wrapText="1"/>
      <protection/>
    </xf>
    <xf numFmtId="0" fontId="9" fillId="0" borderId="29" xfId="52" applyFont="1" applyBorder="1" applyAlignment="1">
      <alignment horizontal="center" vertical="center" wrapText="1"/>
      <protection/>
    </xf>
    <xf numFmtId="0" fontId="10" fillId="0" borderId="30" xfId="52" applyFont="1" applyFill="1" applyBorder="1" applyAlignment="1">
      <alignment horizontal="center" vertical="center" wrapText="1"/>
      <protection/>
    </xf>
    <xf numFmtId="0" fontId="10" fillId="0" borderId="31" xfId="52" applyFont="1" applyFill="1" applyBorder="1" applyAlignment="1">
      <alignment horizontal="center" vertical="center" wrapText="1"/>
      <protection/>
    </xf>
    <xf numFmtId="0" fontId="10" fillId="0" borderId="32" xfId="52" applyFont="1" applyBorder="1" applyAlignment="1">
      <alignment horizontal="center" vertical="center"/>
      <protection/>
    </xf>
    <xf numFmtId="0" fontId="10" fillId="0" borderId="20" xfId="52" applyFont="1" applyBorder="1" applyAlignment="1">
      <alignment horizontal="center" vertical="center"/>
      <protection/>
    </xf>
    <xf numFmtId="0" fontId="10" fillId="0" borderId="21" xfId="52" applyFont="1" applyBorder="1" applyAlignment="1">
      <alignment horizontal="center" vertical="center"/>
      <protection/>
    </xf>
    <xf numFmtId="0" fontId="22" fillId="0" borderId="33" xfId="54" applyFont="1" applyFill="1" applyBorder="1" applyAlignment="1">
      <alignment horizontal="center" vertical="center" wrapText="1"/>
      <protection/>
    </xf>
    <xf numFmtId="0" fontId="22" fillId="0" borderId="34" xfId="54" applyFont="1" applyFill="1" applyBorder="1" applyAlignment="1">
      <alignment horizontal="center" vertical="center" wrapText="1"/>
      <protection/>
    </xf>
    <xf numFmtId="0" fontId="22" fillId="0" borderId="33" xfId="53" applyFont="1" applyFill="1" applyBorder="1" applyAlignment="1">
      <alignment horizontal="center" vertical="center" wrapText="1"/>
      <protection/>
    </xf>
    <xf numFmtId="0" fontId="22" fillId="0" borderId="34" xfId="53" applyFont="1" applyFill="1" applyBorder="1" applyAlignment="1">
      <alignment horizontal="center" vertical="center" wrapText="1"/>
      <protection/>
    </xf>
    <xf numFmtId="0" fontId="23" fillId="0" borderId="33" xfId="57" applyFont="1" applyBorder="1" applyAlignment="1">
      <alignment horizontal="center" vertical="center" wrapText="1"/>
      <protection/>
    </xf>
    <xf numFmtId="0" fontId="23" fillId="0" borderId="34" xfId="57" applyFont="1" applyBorder="1" applyAlignment="1">
      <alignment horizontal="center" vertical="center" wrapText="1"/>
      <protection/>
    </xf>
    <xf numFmtId="0" fontId="22" fillId="0" borderId="17" xfId="57" applyFont="1" applyBorder="1" applyAlignment="1">
      <alignment horizontal="center" vertical="center" wrapText="1"/>
      <protection/>
    </xf>
    <xf numFmtId="0" fontId="22" fillId="0" borderId="10" xfId="61" applyFont="1" applyFill="1" applyBorder="1" applyAlignment="1">
      <alignment horizontal="center" vertical="center" wrapText="1"/>
      <protection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19" fillId="0" borderId="0" xfId="57" applyFont="1" applyFill="1" applyAlignment="1">
      <alignment horizontal="right" vertical="top"/>
      <protection/>
    </xf>
    <xf numFmtId="0" fontId="20" fillId="0" borderId="0" xfId="57" applyFont="1" applyAlignment="1">
      <alignment horizontal="center" vertical="top" wrapText="1"/>
      <protection/>
    </xf>
    <xf numFmtId="0" fontId="20" fillId="0" borderId="0" xfId="61" applyFont="1" applyFill="1" applyAlignment="1">
      <alignment horizontal="center" vertical="top" wrapText="1"/>
      <protection/>
    </xf>
    <xf numFmtId="0" fontId="21" fillId="0" borderId="0" xfId="61" applyFont="1" applyFill="1" applyAlignment="1">
      <alignment horizontal="center" vertical="top" wrapText="1"/>
      <protection/>
    </xf>
    <xf numFmtId="0" fontId="22" fillId="0" borderId="17" xfId="53" applyFont="1" applyFill="1" applyBorder="1" applyAlignment="1">
      <alignment horizontal="center" vertical="center" wrapText="1"/>
      <protection/>
    </xf>
    <xf numFmtId="1" fontId="32" fillId="0" borderId="37" xfId="55" applyNumberFormat="1" applyFont="1" applyFill="1" applyBorder="1" applyAlignment="1" applyProtection="1">
      <alignment horizontal="center" vertical="center" wrapText="1"/>
      <protection locked="0"/>
    </xf>
    <xf numFmtId="1" fontId="32" fillId="0" borderId="38" xfId="55" applyNumberFormat="1" applyFont="1" applyFill="1" applyBorder="1" applyAlignment="1" applyProtection="1">
      <alignment horizontal="center" vertical="center" wrapText="1"/>
      <protection locked="0"/>
    </xf>
    <xf numFmtId="1" fontId="32" fillId="0" borderId="39" xfId="55" applyNumberFormat="1" applyFont="1" applyFill="1" applyBorder="1" applyAlignment="1" applyProtection="1">
      <alignment horizontal="center" vertical="center" wrapText="1"/>
      <protection locked="0"/>
    </xf>
    <xf numFmtId="1" fontId="32" fillId="0" borderId="37" xfId="56" applyNumberFormat="1" applyFont="1" applyFill="1" applyBorder="1" applyAlignment="1" applyProtection="1">
      <alignment horizontal="center" vertical="center" wrapText="1"/>
      <protection/>
    </xf>
    <xf numFmtId="1" fontId="32" fillId="0" borderId="38" xfId="56" applyNumberFormat="1" applyFont="1" applyFill="1" applyBorder="1" applyAlignment="1" applyProtection="1">
      <alignment horizontal="center" vertical="center" wrapText="1"/>
      <protection/>
    </xf>
    <xf numFmtId="1" fontId="32" fillId="0" borderId="39" xfId="56" applyNumberFormat="1" applyFont="1" applyFill="1" applyBorder="1" applyAlignment="1" applyProtection="1">
      <alignment horizontal="center" vertical="center" wrapText="1"/>
      <protection/>
    </xf>
    <xf numFmtId="0" fontId="36" fillId="0" borderId="0" xfId="62" applyFont="1" applyFill="1" applyAlignment="1">
      <alignment horizontal="center" vertical="center" wrapText="1"/>
      <protection/>
    </xf>
    <xf numFmtId="0" fontId="37" fillId="0" borderId="0" xfId="62" applyFont="1" applyFill="1" applyAlignment="1">
      <alignment horizontal="center"/>
      <protection/>
    </xf>
    <xf numFmtId="0" fontId="27" fillId="0" borderId="17" xfId="62" applyFont="1" applyFill="1" applyBorder="1" applyAlignment="1">
      <alignment horizontal="center" vertical="center" wrapText="1"/>
      <protection/>
    </xf>
    <xf numFmtId="0" fontId="5" fillId="0" borderId="17" xfId="62" applyFont="1" applyFill="1" applyBorder="1" applyAlignment="1">
      <alignment horizontal="center" vertical="center" wrapText="1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6" xfId="53"/>
    <cellStyle name="Обычный 6 2" xfId="54"/>
    <cellStyle name="Обычный 9" xfId="55"/>
    <cellStyle name="Обычный_06" xfId="56"/>
    <cellStyle name="Обычный_4 категории вмесмте СОЦ_УРАЗЛИВІ__ТАБО_4 категорії Квота!!!_2014 рік" xfId="57"/>
    <cellStyle name="Обычный_TБЛ-12~1" xfId="58"/>
    <cellStyle name="Обычный_АктЗах_5%квот Оксана" xfId="59"/>
    <cellStyle name="Обычный_Иванова_1.03.05 2" xfId="60"/>
    <cellStyle name="Обычный_Перевірка_Молодь_до 18 років" xfId="61"/>
    <cellStyle name="Обычный_Табл. 3.15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3"/>
  <sheetViews>
    <sheetView view="pageBreakPreview" zoomScale="75" zoomScaleSheetLayoutView="75" zoomScalePageLayoutView="0" workbookViewId="0" topLeftCell="A1">
      <selection activeCell="A1" sqref="A1:K1"/>
    </sheetView>
  </sheetViews>
  <sheetFormatPr defaultColWidth="7.8515625" defaultRowHeight="15"/>
  <cols>
    <col min="1" max="1" width="34.28125" style="1" customWidth="1"/>
    <col min="2" max="3" width="15.00390625" style="21" customWidth="1"/>
    <col min="4" max="4" width="12.421875" style="1" customWidth="1"/>
    <col min="5" max="5" width="6.7109375" style="1" customWidth="1"/>
    <col min="6" max="6" width="13.57421875" style="1" customWidth="1"/>
    <col min="7" max="7" width="7.00390625" style="1" customWidth="1"/>
    <col min="8" max="8" width="12.00390625" style="1" customWidth="1"/>
    <col min="9" max="9" width="6.7109375" style="1" customWidth="1"/>
    <col min="10" max="10" width="13.00390625" style="1" customWidth="1"/>
    <col min="11" max="11" width="6.57421875" style="1" customWidth="1"/>
    <col min="12" max="16384" width="7.8515625" style="1" customWidth="1"/>
  </cols>
  <sheetData>
    <row r="1" spans="1:11" ht="51.75" customHeight="1">
      <c r="A1" s="86" t="s">
        <v>70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0" ht="12" customHeight="1" thickBot="1">
      <c r="A2" s="2"/>
      <c r="B2" s="3"/>
      <c r="C2" s="3"/>
      <c r="D2" s="4"/>
      <c r="E2" s="4"/>
      <c r="F2" s="5"/>
      <c r="G2" s="5"/>
      <c r="H2" s="5"/>
      <c r="I2" s="5"/>
      <c r="J2" s="5"/>
    </row>
    <row r="3" spans="1:11" s="6" customFormat="1" ht="44.25" customHeight="1" thickTop="1">
      <c r="A3" s="87"/>
      <c r="B3" s="89" t="s">
        <v>0</v>
      </c>
      <c r="C3" s="90"/>
      <c r="D3" s="91" t="s">
        <v>1</v>
      </c>
      <c r="E3" s="92"/>
      <c r="F3" s="92"/>
      <c r="G3" s="93"/>
      <c r="H3" s="91" t="s">
        <v>2</v>
      </c>
      <c r="I3" s="92"/>
      <c r="J3" s="92"/>
      <c r="K3" s="93"/>
    </row>
    <row r="4" spans="1:11" s="6" customFormat="1" ht="40.5" customHeight="1" thickBot="1">
      <c r="A4" s="88"/>
      <c r="B4" s="7" t="s">
        <v>36</v>
      </c>
      <c r="C4" s="7" t="s">
        <v>71</v>
      </c>
      <c r="D4" s="9" t="s">
        <v>36</v>
      </c>
      <c r="E4" s="8" t="s">
        <v>3</v>
      </c>
      <c r="F4" s="9" t="s">
        <v>71</v>
      </c>
      <c r="G4" s="10" t="s">
        <v>3</v>
      </c>
      <c r="H4" s="9" t="s">
        <v>36</v>
      </c>
      <c r="I4" s="8" t="s">
        <v>3</v>
      </c>
      <c r="J4" s="9" t="s">
        <v>71</v>
      </c>
      <c r="K4" s="10" t="s">
        <v>3</v>
      </c>
    </row>
    <row r="5" spans="1:11" s="6" customFormat="1" ht="65.25" customHeight="1" thickTop="1">
      <c r="A5" s="11" t="s">
        <v>4</v>
      </c>
      <c r="B5" s="69">
        <v>717.4</v>
      </c>
      <c r="C5" s="69">
        <v>724.3</v>
      </c>
      <c r="D5" s="71">
        <v>380.5</v>
      </c>
      <c r="E5" s="70">
        <f>ROUND(D5/B5*100,1)</f>
        <v>53</v>
      </c>
      <c r="F5" s="71">
        <v>385.5</v>
      </c>
      <c r="G5" s="72">
        <f>ROUND(F5/C5*100,1)</f>
        <v>53.2</v>
      </c>
      <c r="H5" s="71">
        <v>336.9</v>
      </c>
      <c r="I5" s="70">
        <f>100-E5</f>
        <v>47</v>
      </c>
      <c r="J5" s="71">
        <v>338.8</v>
      </c>
      <c r="K5" s="72">
        <f>100-G5</f>
        <v>46.8</v>
      </c>
    </row>
    <row r="6" spans="1:11" s="6" customFormat="1" ht="49.5" customHeight="1">
      <c r="A6" s="12" t="s">
        <v>5</v>
      </c>
      <c r="B6" s="73">
        <v>61.9</v>
      </c>
      <c r="C6" s="73">
        <v>63</v>
      </c>
      <c r="D6" s="74">
        <v>62.4</v>
      </c>
      <c r="E6" s="74" t="s">
        <v>6</v>
      </c>
      <c r="F6" s="74">
        <v>63.6</v>
      </c>
      <c r="G6" s="75" t="s">
        <v>6</v>
      </c>
      <c r="H6" s="74">
        <v>61.4</v>
      </c>
      <c r="I6" s="74" t="s">
        <v>7</v>
      </c>
      <c r="J6" s="74">
        <v>62.3</v>
      </c>
      <c r="K6" s="75" t="s">
        <v>6</v>
      </c>
    </row>
    <row r="7" spans="1:11" s="6" customFormat="1" ht="54" customHeight="1">
      <c r="A7" s="13" t="s">
        <v>8</v>
      </c>
      <c r="B7" s="76">
        <v>640.9</v>
      </c>
      <c r="C7" s="76">
        <v>652.7</v>
      </c>
      <c r="D7" s="77">
        <v>333.9</v>
      </c>
      <c r="E7" s="74">
        <f>ROUND(D7/B7*100,1)</f>
        <v>52.1</v>
      </c>
      <c r="F7" s="77">
        <v>343.1</v>
      </c>
      <c r="G7" s="75">
        <f>ROUND(F7/C7*100,1)</f>
        <v>52.6</v>
      </c>
      <c r="H7" s="77">
        <v>307</v>
      </c>
      <c r="I7" s="74">
        <f>100-E7</f>
        <v>47.9</v>
      </c>
      <c r="J7" s="77">
        <v>309.6</v>
      </c>
      <c r="K7" s="75">
        <f>100-G7</f>
        <v>47.4</v>
      </c>
    </row>
    <row r="8" spans="1:11" s="6" customFormat="1" ht="37.5" customHeight="1">
      <c r="A8" s="14" t="s">
        <v>9</v>
      </c>
      <c r="B8" s="73">
        <v>55.3</v>
      </c>
      <c r="C8" s="73">
        <v>56.8</v>
      </c>
      <c r="D8" s="74">
        <v>54.7</v>
      </c>
      <c r="E8" s="74" t="s">
        <v>6</v>
      </c>
      <c r="F8" s="74">
        <v>56.6</v>
      </c>
      <c r="G8" s="75" t="s">
        <v>6</v>
      </c>
      <c r="H8" s="74">
        <v>55.9</v>
      </c>
      <c r="I8" s="74" t="s">
        <v>6</v>
      </c>
      <c r="J8" s="74">
        <v>57</v>
      </c>
      <c r="K8" s="75" t="s">
        <v>6</v>
      </c>
    </row>
    <row r="9" spans="1:11" s="6" customFormat="1" ht="68.25" customHeight="1">
      <c r="A9" s="13" t="s">
        <v>10</v>
      </c>
      <c r="B9" s="76">
        <v>76.5</v>
      </c>
      <c r="C9" s="76">
        <v>71.6</v>
      </c>
      <c r="D9" s="77">
        <v>46.6</v>
      </c>
      <c r="E9" s="74">
        <f>ROUND(D9/B9*100,1)</f>
        <v>60.9</v>
      </c>
      <c r="F9" s="77">
        <v>42.4</v>
      </c>
      <c r="G9" s="75">
        <f>ROUND(F9/C9*100,1)</f>
        <v>59.2</v>
      </c>
      <c r="H9" s="77">
        <v>29.9</v>
      </c>
      <c r="I9" s="74">
        <f>100-E9</f>
        <v>39.1</v>
      </c>
      <c r="J9" s="77">
        <v>29.2</v>
      </c>
      <c r="K9" s="75">
        <f>100-G9</f>
        <v>40.8</v>
      </c>
    </row>
    <row r="10" spans="1:11" s="6" customFormat="1" ht="48.75" customHeight="1" thickBot="1">
      <c r="A10" s="15" t="s">
        <v>11</v>
      </c>
      <c r="B10" s="78">
        <v>10.7</v>
      </c>
      <c r="C10" s="78">
        <v>9.9</v>
      </c>
      <c r="D10" s="79">
        <v>12.2</v>
      </c>
      <c r="E10" s="79" t="s">
        <v>6</v>
      </c>
      <c r="F10" s="79">
        <v>11</v>
      </c>
      <c r="G10" s="80" t="s">
        <v>6</v>
      </c>
      <c r="H10" s="79">
        <v>8.9</v>
      </c>
      <c r="I10" s="79" t="s">
        <v>6</v>
      </c>
      <c r="J10" s="79">
        <v>8.6</v>
      </c>
      <c r="K10" s="80" t="s">
        <v>6</v>
      </c>
    </row>
    <row r="11" spans="1:11" s="6" customFormat="1" ht="57.75" customHeight="1" thickBot="1" thickTop="1">
      <c r="A11" s="16" t="s">
        <v>12</v>
      </c>
      <c r="B11" s="81">
        <v>441.6</v>
      </c>
      <c r="C11" s="81">
        <v>425</v>
      </c>
      <c r="D11" s="83">
        <v>229.7</v>
      </c>
      <c r="E11" s="82">
        <f>ROUND(D11/B11*100,1)</f>
        <v>52</v>
      </c>
      <c r="F11" s="83">
        <v>220.4</v>
      </c>
      <c r="G11" s="84">
        <f>ROUND(F11/C11*100,1)</f>
        <v>51.9</v>
      </c>
      <c r="H11" s="83">
        <v>211.9</v>
      </c>
      <c r="I11" s="82">
        <f>ROUND(H11/B11*100,1)</f>
        <v>48</v>
      </c>
      <c r="J11" s="83">
        <v>204.6</v>
      </c>
      <c r="K11" s="84">
        <f>100-I11</f>
        <v>52</v>
      </c>
    </row>
    <row r="12" spans="1:10" s="17" customFormat="1" ht="26.25" customHeight="1" thickTop="1">
      <c r="A12" s="85" t="s">
        <v>55</v>
      </c>
      <c r="B12" s="85"/>
      <c r="C12" s="85"/>
      <c r="D12" s="85"/>
      <c r="E12" s="85"/>
      <c r="F12" s="85"/>
      <c r="G12" s="85"/>
      <c r="H12" s="85"/>
      <c r="I12" s="85"/>
      <c r="J12" s="85"/>
    </row>
    <row r="13" spans="1:10" s="19" customFormat="1" ht="13.5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ht="13.5">
      <c r="A14" s="20"/>
    </row>
    <row r="15" ht="13.5">
      <c r="A15" s="20"/>
    </row>
    <row r="16" ht="13.5">
      <c r="A16" s="20"/>
    </row>
    <row r="17" ht="13.5">
      <c r="A17" s="20"/>
    </row>
    <row r="18" ht="13.5">
      <c r="A18" s="20"/>
    </row>
    <row r="19" ht="13.5">
      <c r="A19" s="20"/>
    </row>
    <row r="20" ht="13.5">
      <c r="A20" s="20"/>
    </row>
    <row r="21" ht="13.5">
      <c r="A21" s="20"/>
    </row>
    <row r="22" ht="13.5">
      <c r="A22" s="20"/>
    </row>
    <row r="23" ht="13.5">
      <c r="A23" s="20"/>
    </row>
  </sheetData>
  <sheetProtection/>
  <mergeCells count="6">
    <mergeCell ref="A12:J12"/>
    <mergeCell ref="A1:K1"/>
    <mergeCell ref="A3:A4"/>
    <mergeCell ref="B3:C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75" zoomScaleNormal="75" zoomScalePageLayoutView="0" workbookViewId="0" topLeftCell="A1">
      <selection activeCell="E12" sqref="E12"/>
    </sheetView>
  </sheetViews>
  <sheetFormatPr defaultColWidth="8.00390625" defaultRowHeight="15"/>
  <cols>
    <col min="1" max="1" width="76.421875" style="22" customWidth="1"/>
    <col min="2" max="2" width="13.00390625" style="22" customWidth="1"/>
    <col min="3" max="3" width="17.28125" style="36" customWidth="1"/>
    <col min="4" max="4" width="13.00390625" style="36" customWidth="1"/>
    <col min="5" max="5" width="17.140625" style="36" customWidth="1"/>
    <col min="6" max="6" width="12.7109375" style="22" customWidth="1"/>
    <col min="7" max="16384" width="8.00390625" style="22" customWidth="1"/>
  </cols>
  <sheetData>
    <row r="1" spans="3:6" ht="8.25" customHeight="1">
      <c r="C1" s="104"/>
      <c r="D1" s="104"/>
      <c r="E1" s="104"/>
      <c r="F1" s="104"/>
    </row>
    <row r="2" spans="1:6" ht="27" customHeight="1">
      <c r="A2" s="105" t="s">
        <v>33</v>
      </c>
      <c r="B2" s="105"/>
      <c r="C2" s="105"/>
      <c r="D2" s="105"/>
      <c r="E2" s="105"/>
      <c r="F2" s="105"/>
    </row>
    <row r="3" spans="1:6" ht="28.5" customHeight="1">
      <c r="A3" s="106" t="s">
        <v>72</v>
      </c>
      <c r="B3" s="106"/>
      <c r="C3" s="106"/>
      <c r="D3" s="106"/>
      <c r="E3" s="106"/>
      <c r="F3" s="106"/>
    </row>
    <row r="4" spans="1:6" s="23" customFormat="1" ht="33.75" customHeight="1">
      <c r="A4" s="107" t="s">
        <v>13</v>
      </c>
      <c r="B4" s="107"/>
      <c r="C4" s="107"/>
      <c r="D4" s="107"/>
      <c r="E4" s="107"/>
      <c r="F4" s="107"/>
    </row>
    <row r="5" spans="1:6" s="23" customFormat="1" ht="42.75" customHeight="1">
      <c r="A5" s="108" t="s">
        <v>14</v>
      </c>
      <c r="B5" s="96" t="s">
        <v>15</v>
      </c>
      <c r="C5" s="100" t="s">
        <v>16</v>
      </c>
      <c r="D5" s="98" t="s">
        <v>17</v>
      </c>
      <c r="E5" s="100" t="s">
        <v>18</v>
      </c>
      <c r="F5" s="98" t="s">
        <v>19</v>
      </c>
    </row>
    <row r="6" spans="1:6" s="23" customFormat="1" ht="37.5" customHeight="1">
      <c r="A6" s="108"/>
      <c r="B6" s="97"/>
      <c r="C6" s="100" t="s">
        <v>16</v>
      </c>
      <c r="D6" s="99"/>
      <c r="E6" s="100" t="s">
        <v>18</v>
      </c>
      <c r="F6" s="99"/>
    </row>
    <row r="7" spans="1:6" s="26" customFormat="1" ht="18.75" customHeight="1">
      <c r="A7" s="24" t="s">
        <v>20</v>
      </c>
      <c r="B7" s="24">
        <v>1</v>
      </c>
      <c r="C7" s="25">
        <v>2</v>
      </c>
      <c r="D7" s="25">
        <v>3</v>
      </c>
      <c r="E7" s="25">
        <v>4</v>
      </c>
      <c r="F7" s="25">
        <v>5</v>
      </c>
    </row>
    <row r="8" spans="1:6" s="23" customFormat="1" ht="43.5" customHeight="1">
      <c r="A8" s="27" t="s">
        <v>21</v>
      </c>
      <c r="B8" s="58">
        <v>26254</v>
      </c>
      <c r="C8" s="59">
        <v>9132</v>
      </c>
      <c r="D8" s="28">
        <v>34.78327112059115</v>
      </c>
      <c r="E8" s="59">
        <v>17122</v>
      </c>
      <c r="F8" s="28">
        <v>65.21672887940885</v>
      </c>
    </row>
    <row r="9" spans="1:8" s="23" customFormat="1" ht="61.5" customHeight="1">
      <c r="A9" s="29" t="s">
        <v>30</v>
      </c>
      <c r="B9" s="58">
        <v>1532</v>
      </c>
      <c r="C9" s="59">
        <v>914</v>
      </c>
      <c r="D9" s="28">
        <v>59.66057441253263</v>
      </c>
      <c r="E9" s="59">
        <v>618</v>
      </c>
      <c r="F9" s="28">
        <v>40.33942558746737</v>
      </c>
      <c r="H9" s="30"/>
    </row>
    <row r="10" spans="1:10" s="23" customFormat="1" ht="45" customHeight="1">
      <c r="A10" s="31" t="s">
        <v>22</v>
      </c>
      <c r="B10" s="58">
        <v>298</v>
      </c>
      <c r="C10" s="59">
        <v>122</v>
      </c>
      <c r="D10" s="28">
        <v>40.93959731543624</v>
      </c>
      <c r="E10" s="59">
        <v>176</v>
      </c>
      <c r="F10" s="28">
        <v>59.06040268456376</v>
      </c>
      <c r="J10" s="30"/>
    </row>
    <row r="11" spans="1:6" s="23" customFormat="1" ht="63" customHeight="1">
      <c r="A11" s="31" t="s">
        <v>31</v>
      </c>
      <c r="B11" s="58">
        <v>297</v>
      </c>
      <c r="C11" s="59">
        <v>98</v>
      </c>
      <c r="D11" s="28">
        <v>32.996632996633</v>
      </c>
      <c r="E11" s="59">
        <v>199</v>
      </c>
      <c r="F11" s="28">
        <v>67.003367003367</v>
      </c>
    </row>
    <row r="12" spans="1:7" s="23" customFormat="1" ht="67.5" customHeight="1">
      <c r="A12" s="31" t="s">
        <v>32</v>
      </c>
      <c r="B12" s="58">
        <v>19113</v>
      </c>
      <c r="C12" s="59">
        <v>6526</v>
      </c>
      <c r="D12" s="28">
        <v>34.14429969130957</v>
      </c>
      <c r="E12" s="59">
        <v>12587</v>
      </c>
      <c r="F12" s="28">
        <v>65.85570030869043</v>
      </c>
      <c r="G12" s="30"/>
    </row>
    <row r="13" spans="1:7" s="23" customFormat="1" ht="27" customHeight="1">
      <c r="A13" s="101" t="s">
        <v>73</v>
      </c>
      <c r="B13" s="102"/>
      <c r="C13" s="102"/>
      <c r="D13" s="102"/>
      <c r="E13" s="102"/>
      <c r="F13" s="103"/>
      <c r="G13" s="30"/>
    </row>
    <row r="14" spans="1:7" s="23" customFormat="1" ht="27" customHeight="1">
      <c r="A14" s="94" t="s">
        <v>14</v>
      </c>
      <c r="B14" s="96" t="s">
        <v>15</v>
      </c>
      <c r="C14" s="100" t="s">
        <v>16</v>
      </c>
      <c r="D14" s="98" t="s">
        <v>17</v>
      </c>
      <c r="E14" s="100" t="s">
        <v>18</v>
      </c>
      <c r="F14" s="98" t="s">
        <v>19</v>
      </c>
      <c r="G14" s="30"/>
    </row>
    <row r="15" spans="1:7" s="23" customFormat="1" ht="33" customHeight="1">
      <c r="A15" s="95"/>
      <c r="B15" s="97"/>
      <c r="C15" s="100" t="s">
        <v>16</v>
      </c>
      <c r="D15" s="99"/>
      <c r="E15" s="100" t="s">
        <v>18</v>
      </c>
      <c r="F15" s="99"/>
      <c r="G15" s="30"/>
    </row>
    <row r="16" spans="1:7" s="23" customFormat="1" ht="51.75" customHeight="1">
      <c r="A16" s="32" t="s">
        <v>67</v>
      </c>
      <c r="B16" s="58">
        <v>24204</v>
      </c>
      <c r="C16" s="57">
        <v>8162</v>
      </c>
      <c r="D16" s="33">
        <v>33.721698892744996</v>
      </c>
      <c r="E16" s="57">
        <v>16042</v>
      </c>
      <c r="F16" s="34">
        <v>66.278301107255</v>
      </c>
      <c r="G16" s="30"/>
    </row>
    <row r="17" spans="1:6" s="23" customFormat="1" ht="39.75" customHeight="1">
      <c r="A17" s="32" t="s">
        <v>68</v>
      </c>
      <c r="B17" s="58">
        <v>22027</v>
      </c>
      <c r="C17" s="57">
        <v>7172</v>
      </c>
      <c r="D17" s="33">
        <v>32.56003995096927</v>
      </c>
      <c r="E17" s="57">
        <v>14855</v>
      </c>
      <c r="F17" s="34">
        <v>67.43996004903073</v>
      </c>
    </row>
    <row r="18" spans="1:6" s="23" customFormat="1" ht="15.75" customHeight="1">
      <c r="A18" s="22"/>
      <c r="B18" s="22"/>
      <c r="C18" s="35"/>
      <c r="D18" s="35"/>
      <c r="E18" s="35"/>
      <c r="F18" s="22"/>
    </row>
    <row r="19" ht="15" customHeight="1">
      <c r="E19" s="35"/>
    </row>
  </sheetData>
  <sheetProtection/>
  <mergeCells count="17">
    <mergeCell ref="F5:F6"/>
    <mergeCell ref="F14:F15"/>
    <mergeCell ref="A13:F13"/>
    <mergeCell ref="C1:F1"/>
    <mergeCell ref="A2:F2"/>
    <mergeCell ref="A3:F3"/>
    <mergeCell ref="A4:F4"/>
    <mergeCell ref="A5:A6"/>
    <mergeCell ref="B5:B6"/>
    <mergeCell ref="C5:C6"/>
    <mergeCell ref="A14:A15"/>
    <mergeCell ref="B14:B15"/>
    <mergeCell ref="D5:D6"/>
    <mergeCell ref="E5:E6"/>
    <mergeCell ref="C14:C15"/>
    <mergeCell ref="D14:D15"/>
    <mergeCell ref="E14:E15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88"/>
  <sheetViews>
    <sheetView view="pageBreakPreview" zoomScale="75" zoomScaleSheetLayoutView="75" zoomScalePageLayoutView="0" workbookViewId="0" topLeftCell="A1">
      <pane xSplit="1" ySplit="7" topLeftCell="B8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G10" sqref="G10"/>
    </sheetView>
  </sheetViews>
  <sheetFormatPr defaultColWidth="9.140625" defaultRowHeight="15"/>
  <cols>
    <col min="1" max="1" width="26.7109375" style="53" customWidth="1"/>
    <col min="2" max="2" width="10.421875" style="53" customWidth="1"/>
    <col min="3" max="3" width="10.8515625" style="53" customWidth="1"/>
    <col min="4" max="4" width="11.140625" style="53" customWidth="1"/>
    <col min="5" max="6" width="10.00390625" style="53" customWidth="1"/>
    <col min="7" max="7" width="11.140625" style="53" customWidth="1"/>
    <col min="8" max="9" width="9.28125" style="53" customWidth="1"/>
    <col min="10" max="10" width="11.57421875" style="53" customWidth="1"/>
    <col min="11" max="11" width="9.28125" style="53" bestFit="1" customWidth="1"/>
    <col min="12" max="12" width="9.28125" style="53" customWidth="1"/>
    <col min="13" max="13" width="10.140625" style="53" customWidth="1"/>
    <col min="14" max="14" width="10.8515625" style="53" customWidth="1"/>
    <col min="15" max="15" width="11.421875" style="53" customWidth="1"/>
    <col min="16" max="16" width="9.28125" style="53" customWidth="1"/>
    <col min="17" max="17" width="10.8515625" style="53" customWidth="1"/>
    <col min="18" max="18" width="11.7109375" style="53" customWidth="1"/>
    <col min="19" max="19" width="11.57421875" style="53" customWidth="1"/>
    <col min="20" max="21" width="10.7109375" style="53" customWidth="1"/>
    <col min="22" max="22" width="11.28125" style="53" customWidth="1"/>
    <col min="23" max="16384" width="9.140625" style="53" customWidth="1"/>
  </cols>
  <sheetData>
    <row r="1" spans="2:22" s="37" customFormat="1" ht="20.25" customHeight="1">
      <c r="B1" s="115" t="s">
        <v>35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55"/>
      <c r="Q1" s="38"/>
      <c r="R1" s="38"/>
      <c r="S1" s="38"/>
      <c r="T1" s="38"/>
      <c r="U1" s="38"/>
      <c r="V1" s="38"/>
    </row>
    <row r="2" spans="2:22" s="37" customFormat="1" ht="16.5" customHeight="1">
      <c r="B2" s="115" t="s">
        <v>72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55"/>
      <c r="Q2" s="38"/>
      <c r="R2" s="38"/>
      <c r="S2" s="38"/>
      <c r="T2" s="38"/>
      <c r="U2" s="38"/>
      <c r="V2" s="38"/>
    </row>
    <row r="3" spans="2:22" s="37" customFormat="1" ht="15.75" customHeight="1">
      <c r="B3" s="116" t="s">
        <v>13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56"/>
      <c r="Q3" s="39"/>
      <c r="R3" s="39"/>
      <c r="S3" s="39"/>
      <c r="T3" s="39"/>
      <c r="U3" s="39"/>
      <c r="V3" s="39"/>
    </row>
    <row r="4" spans="1:22" s="41" customFormat="1" ht="9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</row>
    <row r="5" spans="1:22" s="42" customFormat="1" ht="42" customHeight="1">
      <c r="A5" s="118"/>
      <c r="B5" s="117" t="s">
        <v>21</v>
      </c>
      <c r="C5" s="117"/>
      <c r="D5" s="117"/>
      <c r="E5" s="117" t="s">
        <v>69</v>
      </c>
      <c r="F5" s="117"/>
      <c r="G5" s="117"/>
      <c r="H5" s="117" t="s">
        <v>22</v>
      </c>
      <c r="I5" s="117"/>
      <c r="J5" s="117"/>
      <c r="K5" s="117" t="s">
        <v>23</v>
      </c>
      <c r="L5" s="117"/>
      <c r="M5" s="117"/>
      <c r="N5" s="117" t="s">
        <v>24</v>
      </c>
      <c r="O5" s="117"/>
      <c r="P5" s="117"/>
      <c r="Q5" s="109" t="s">
        <v>25</v>
      </c>
      <c r="R5" s="110"/>
      <c r="S5" s="111"/>
      <c r="T5" s="112" t="s">
        <v>26</v>
      </c>
      <c r="U5" s="113"/>
      <c r="V5" s="114"/>
    </row>
    <row r="6" spans="1:22" s="45" customFormat="1" ht="49.5" customHeight="1">
      <c r="A6" s="118"/>
      <c r="B6" s="43" t="s">
        <v>15</v>
      </c>
      <c r="C6" s="44" t="s">
        <v>27</v>
      </c>
      <c r="D6" s="44" t="s">
        <v>28</v>
      </c>
      <c r="E6" s="43" t="s">
        <v>15</v>
      </c>
      <c r="F6" s="44" t="s">
        <v>27</v>
      </c>
      <c r="G6" s="44" t="s">
        <v>28</v>
      </c>
      <c r="H6" s="44" t="s">
        <v>15</v>
      </c>
      <c r="I6" s="44" t="s">
        <v>27</v>
      </c>
      <c r="J6" s="44" t="s">
        <v>28</v>
      </c>
      <c r="K6" s="44" t="s">
        <v>15</v>
      </c>
      <c r="L6" s="44" t="s">
        <v>27</v>
      </c>
      <c r="M6" s="44" t="s">
        <v>28</v>
      </c>
      <c r="N6" s="43" t="s">
        <v>15</v>
      </c>
      <c r="O6" s="44" t="s">
        <v>27</v>
      </c>
      <c r="P6" s="44" t="s">
        <v>28</v>
      </c>
      <c r="Q6" s="43" t="s">
        <v>15</v>
      </c>
      <c r="R6" s="44" t="s">
        <v>27</v>
      </c>
      <c r="S6" s="44" t="s">
        <v>28</v>
      </c>
      <c r="T6" s="43" t="s">
        <v>15</v>
      </c>
      <c r="U6" s="44" t="s">
        <v>27</v>
      </c>
      <c r="V6" s="44" t="s">
        <v>28</v>
      </c>
    </row>
    <row r="7" spans="1:22" s="47" customFormat="1" ht="11.25" customHeight="1">
      <c r="A7" s="46" t="s">
        <v>29</v>
      </c>
      <c r="B7" s="46">
        <v>1</v>
      </c>
      <c r="C7" s="46">
        <v>2</v>
      </c>
      <c r="D7" s="46">
        <v>3</v>
      </c>
      <c r="E7" s="46">
        <v>1</v>
      </c>
      <c r="F7" s="46">
        <v>2</v>
      </c>
      <c r="G7" s="46">
        <v>3</v>
      </c>
      <c r="H7" s="46">
        <v>4</v>
      </c>
      <c r="I7" s="46">
        <v>5</v>
      </c>
      <c r="J7" s="46">
        <v>6</v>
      </c>
      <c r="K7" s="46">
        <v>7</v>
      </c>
      <c r="L7" s="46">
        <v>8</v>
      </c>
      <c r="M7" s="46">
        <v>9</v>
      </c>
      <c r="N7" s="46">
        <v>10</v>
      </c>
      <c r="O7" s="46">
        <v>11</v>
      </c>
      <c r="P7" s="46">
        <v>12</v>
      </c>
      <c r="Q7" s="46">
        <v>13</v>
      </c>
      <c r="R7" s="46">
        <v>14</v>
      </c>
      <c r="S7" s="46">
        <v>15</v>
      </c>
      <c r="T7" s="46">
        <v>16</v>
      </c>
      <c r="U7" s="46">
        <v>17</v>
      </c>
      <c r="V7" s="46">
        <v>18</v>
      </c>
    </row>
    <row r="8" spans="1:22" s="48" customFormat="1" ht="25.5" customHeight="1">
      <c r="A8" s="61" t="s">
        <v>34</v>
      </c>
      <c r="B8" s="60">
        <v>26254</v>
      </c>
      <c r="C8" s="63">
        <v>34.78327112059115</v>
      </c>
      <c r="D8" s="62">
        <v>65.21672887940885</v>
      </c>
      <c r="E8" s="60">
        <v>1532</v>
      </c>
      <c r="F8" s="63">
        <v>59.66057441253263</v>
      </c>
      <c r="G8" s="63">
        <v>40.33942558746737</v>
      </c>
      <c r="H8" s="60">
        <v>298</v>
      </c>
      <c r="I8" s="63">
        <v>40.93959731543624</v>
      </c>
      <c r="J8" s="62">
        <v>59.06040268456376</v>
      </c>
      <c r="K8" s="60">
        <v>297</v>
      </c>
      <c r="L8" s="63">
        <v>32.996632996633</v>
      </c>
      <c r="M8" s="63">
        <v>67.003367003367</v>
      </c>
      <c r="N8" s="60">
        <v>19113</v>
      </c>
      <c r="O8" s="63">
        <v>34.14429969130957</v>
      </c>
      <c r="P8" s="63">
        <v>65.85570030869043</v>
      </c>
      <c r="Q8" s="60">
        <v>24204</v>
      </c>
      <c r="R8" s="63">
        <v>33.721698892744996</v>
      </c>
      <c r="S8" s="63">
        <v>66.278301107255</v>
      </c>
      <c r="T8" s="60">
        <v>22027</v>
      </c>
      <c r="U8" s="63">
        <v>32.56003995096927</v>
      </c>
      <c r="V8" s="63">
        <v>67.43996004903073</v>
      </c>
    </row>
    <row r="9" spans="1:22" s="51" customFormat="1" ht="18.75" customHeight="1">
      <c r="A9" s="68" t="s">
        <v>37</v>
      </c>
      <c r="B9" s="49">
        <v>1658</v>
      </c>
      <c r="C9" s="64">
        <v>30.33775633293125</v>
      </c>
      <c r="D9" s="64">
        <v>69.66224366706875</v>
      </c>
      <c r="E9" s="50">
        <v>31</v>
      </c>
      <c r="F9" s="64">
        <v>61.29032258064516</v>
      </c>
      <c r="G9" s="64">
        <v>38.70967741935484</v>
      </c>
      <c r="H9" s="50">
        <v>30</v>
      </c>
      <c r="I9" s="64">
        <v>3.3333333333333286</v>
      </c>
      <c r="J9" s="64">
        <v>96.66666666666667</v>
      </c>
      <c r="K9" s="50">
        <v>2</v>
      </c>
      <c r="L9" s="64">
        <v>0</v>
      </c>
      <c r="M9" s="64">
        <v>100</v>
      </c>
      <c r="N9" s="50">
        <v>759</v>
      </c>
      <c r="O9" s="64">
        <v>30.961791831357047</v>
      </c>
      <c r="P9" s="64">
        <v>69.03820816864295</v>
      </c>
      <c r="Q9" s="65">
        <v>1530</v>
      </c>
      <c r="R9" s="64">
        <v>29.607843137254903</v>
      </c>
      <c r="S9" s="64">
        <v>70.3921568627451</v>
      </c>
      <c r="T9" s="65">
        <v>1427</v>
      </c>
      <c r="U9" s="64">
        <v>29.362298528381217</v>
      </c>
      <c r="V9" s="64">
        <v>70.63770147161878</v>
      </c>
    </row>
    <row r="10" spans="1:22" s="52" customFormat="1" ht="18.75" customHeight="1">
      <c r="A10" s="66" t="s">
        <v>38</v>
      </c>
      <c r="B10" s="49">
        <v>1179</v>
      </c>
      <c r="C10" s="64">
        <v>17.981340118744697</v>
      </c>
      <c r="D10" s="64">
        <v>82.0186598812553</v>
      </c>
      <c r="E10" s="50">
        <v>36</v>
      </c>
      <c r="F10" s="64">
        <v>41.666666666666664</v>
      </c>
      <c r="G10" s="64">
        <v>58.333333333333336</v>
      </c>
      <c r="H10" s="50">
        <v>0</v>
      </c>
      <c r="I10" s="64" t="e">
        <v>#DIV/0!</v>
      </c>
      <c r="J10" s="64" t="e">
        <v>#DIV/0!</v>
      </c>
      <c r="K10" s="50">
        <v>3</v>
      </c>
      <c r="L10" s="64">
        <v>0</v>
      </c>
      <c r="M10" s="64">
        <v>100</v>
      </c>
      <c r="N10" s="50">
        <v>638</v>
      </c>
      <c r="O10" s="64">
        <v>16.614420062695928</v>
      </c>
      <c r="P10" s="64">
        <v>83.38557993730407</v>
      </c>
      <c r="Q10" s="65">
        <v>1085</v>
      </c>
      <c r="R10" s="64">
        <v>16.95852534562212</v>
      </c>
      <c r="S10" s="64">
        <v>83.04147465437788</v>
      </c>
      <c r="T10" s="65">
        <v>999</v>
      </c>
      <c r="U10" s="64">
        <v>15.81581581581581</v>
      </c>
      <c r="V10" s="64">
        <v>84.18418418418419</v>
      </c>
    </row>
    <row r="11" spans="1:22" s="51" customFormat="1" ht="18.75" customHeight="1">
      <c r="A11" s="66" t="s">
        <v>39</v>
      </c>
      <c r="B11" s="49">
        <v>657</v>
      </c>
      <c r="C11" s="64">
        <v>57.99086757990868</v>
      </c>
      <c r="D11" s="64">
        <v>42.00913242009132</v>
      </c>
      <c r="E11" s="50">
        <v>33</v>
      </c>
      <c r="F11" s="64">
        <v>66.66666666666667</v>
      </c>
      <c r="G11" s="64">
        <v>33.33333333333333</v>
      </c>
      <c r="H11" s="50">
        <v>1</v>
      </c>
      <c r="I11" s="64">
        <v>100</v>
      </c>
      <c r="J11" s="64">
        <v>0</v>
      </c>
      <c r="K11" s="50">
        <v>61</v>
      </c>
      <c r="L11" s="64">
        <v>32.786885245901644</v>
      </c>
      <c r="M11" s="64">
        <v>67.21311475409836</v>
      </c>
      <c r="N11" s="50">
        <v>539</v>
      </c>
      <c r="O11" s="64">
        <v>58.25602968460111</v>
      </c>
      <c r="P11" s="64">
        <v>41.74397031539889</v>
      </c>
      <c r="Q11" s="65">
        <v>611</v>
      </c>
      <c r="R11" s="64">
        <v>56.46481178396072</v>
      </c>
      <c r="S11" s="64">
        <v>43.53518821603928</v>
      </c>
      <c r="T11" s="65">
        <v>554</v>
      </c>
      <c r="U11" s="64">
        <v>54.87364620938629</v>
      </c>
      <c r="V11" s="64">
        <v>45.12635379061371</v>
      </c>
    </row>
    <row r="12" spans="1:22" s="51" customFormat="1" ht="18.75" customHeight="1">
      <c r="A12" s="66" t="s">
        <v>40</v>
      </c>
      <c r="B12" s="49">
        <v>1082</v>
      </c>
      <c r="C12" s="64">
        <v>42.51386321626618</v>
      </c>
      <c r="D12" s="64">
        <v>57.48613678373382</v>
      </c>
      <c r="E12" s="50">
        <v>72</v>
      </c>
      <c r="F12" s="64">
        <v>55.55555555555556</v>
      </c>
      <c r="G12" s="64">
        <v>44.44444444444444</v>
      </c>
      <c r="H12" s="50">
        <v>22</v>
      </c>
      <c r="I12" s="64">
        <v>31.818181818181827</v>
      </c>
      <c r="J12" s="64">
        <v>68.18181818181817</v>
      </c>
      <c r="K12" s="50">
        <v>6</v>
      </c>
      <c r="L12" s="64">
        <v>0</v>
      </c>
      <c r="M12" s="64">
        <v>100</v>
      </c>
      <c r="N12" s="50">
        <v>751</v>
      </c>
      <c r="O12" s="64">
        <v>37.68308921438083</v>
      </c>
      <c r="P12" s="64">
        <v>62.31691078561917</v>
      </c>
      <c r="Q12" s="65">
        <v>979</v>
      </c>
      <c r="R12" s="64">
        <v>41.06230847803881</v>
      </c>
      <c r="S12" s="64">
        <v>58.93769152196119</v>
      </c>
      <c r="T12" s="65">
        <v>897</v>
      </c>
      <c r="U12" s="64">
        <v>39.576365663322186</v>
      </c>
      <c r="V12" s="64">
        <v>60.423634336677814</v>
      </c>
    </row>
    <row r="13" spans="1:22" s="51" customFormat="1" ht="18.75" customHeight="1">
      <c r="A13" s="66" t="s">
        <v>41</v>
      </c>
      <c r="B13" s="49">
        <v>669</v>
      </c>
      <c r="C13" s="64">
        <v>46.33781763826607</v>
      </c>
      <c r="D13" s="64">
        <v>53.66218236173393</v>
      </c>
      <c r="E13" s="50">
        <v>107</v>
      </c>
      <c r="F13" s="64">
        <v>52.33644859813084</v>
      </c>
      <c r="G13" s="64">
        <v>47.66355140186916</v>
      </c>
      <c r="H13" s="50">
        <v>15</v>
      </c>
      <c r="I13" s="64">
        <v>66.66666666666667</v>
      </c>
      <c r="J13" s="64">
        <v>33.33333333333333</v>
      </c>
      <c r="K13" s="50">
        <v>1</v>
      </c>
      <c r="L13" s="64">
        <v>0</v>
      </c>
      <c r="M13" s="64">
        <v>100</v>
      </c>
      <c r="N13" s="50">
        <v>602</v>
      </c>
      <c r="O13" s="64">
        <v>45.51495016611295</v>
      </c>
      <c r="P13" s="64">
        <v>54.48504983388705</v>
      </c>
      <c r="Q13" s="65">
        <v>611</v>
      </c>
      <c r="R13" s="64">
        <v>44.51718494271686</v>
      </c>
      <c r="S13" s="64">
        <v>55.48281505728314</v>
      </c>
      <c r="T13" s="65">
        <v>507</v>
      </c>
      <c r="U13" s="64">
        <v>40.828402366863905</v>
      </c>
      <c r="V13" s="64">
        <v>59.171597633136095</v>
      </c>
    </row>
    <row r="14" spans="1:22" s="51" customFormat="1" ht="18.75" customHeight="1">
      <c r="A14" s="66" t="s">
        <v>56</v>
      </c>
      <c r="B14" s="49">
        <v>1041</v>
      </c>
      <c r="C14" s="64">
        <v>19.596541786743515</v>
      </c>
      <c r="D14" s="64">
        <v>80.40345821325649</v>
      </c>
      <c r="E14" s="50">
        <v>22</v>
      </c>
      <c r="F14" s="64">
        <v>54.54545454545455</v>
      </c>
      <c r="G14" s="64">
        <v>45.45454545454545</v>
      </c>
      <c r="H14" s="50">
        <v>0</v>
      </c>
      <c r="I14" s="64" t="e">
        <v>#DIV/0!</v>
      </c>
      <c r="J14" s="64" t="e">
        <v>#DIV/0!</v>
      </c>
      <c r="K14" s="50">
        <v>4</v>
      </c>
      <c r="L14" s="64">
        <v>0</v>
      </c>
      <c r="M14" s="64">
        <v>100</v>
      </c>
      <c r="N14" s="50">
        <v>936</v>
      </c>
      <c r="O14" s="64">
        <v>18.803418803418808</v>
      </c>
      <c r="P14" s="64">
        <v>81.19658119658119</v>
      </c>
      <c r="Q14" s="65">
        <v>994</v>
      </c>
      <c r="R14" s="64">
        <v>19.11468812877264</v>
      </c>
      <c r="S14" s="64">
        <v>80.88531187122736</v>
      </c>
      <c r="T14" s="65">
        <v>896</v>
      </c>
      <c r="U14" s="64">
        <v>18.526785714285708</v>
      </c>
      <c r="V14" s="64">
        <v>81.47321428571429</v>
      </c>
    </row>
    <row r="15" spans="1:22" s="51" customFormat="1" ht="18.75" customHeight="1">
      <c r="A15" s="66" t="s">
        <v>42</v>
      </c>
      <c r="B15" s="49">
        <v>1074</v>
      </c>
      <c r="C15" s="64">
        <v>34.45065176908753</v>
      </c>
      <c r="D15" s="64">
        <v>65.54934823091247</v>
      </c>
      <c r="E15" s="50">
        <v>83</v>
      </c>
      <c r="F15" s="64">
        <v>46.98795180722891</v>
      </c>
      <c r="G15" s="64">
        <v>53.01204819277109</v>
      </c>
      <c r="H15" s="50">
        <v>61</v>
      </c>
      <c r="I15" s="64">
        <v>34.42622950819673</v>
      </c>
      <c r="J15" s="64">
        <v>65.57377049180327</v>
      </c>
      <c r="K15" s="50">
        <v>59</v>
      </c>
      <c r="L15" s="64">
        <v>38.983050847457626</v>
      </c>
      <c r="M15" s="64">
        <v>61.016949152542374</v>
      </c>
      <c r="N15" s="50">
        <v>997</v>
      </c>
      <c r="O15" s="64">
        <v>34.60381143430291</v>
      </c>
      <c r="P15" s="64">
        <v>65.39618856569709</v>
      </c>
      <c r="Q15" s="65">
        <v>992</v>
      </c>
      <c r="R15" s="64">
        <v>33.77016129032258</v>
      </c>
      <c r="S15" s="64">
        <v>66.22983870967742</v>
      </c>
      <c r="T15" s="65">
        <v>876</v>
      </c>
      <c r="U15" s="64">
        <v>32.87671232876713</v>
      </c>
      <c r="V15" s="64">
        <v>67.12328767123287</v>
      </c>
    </row>
    <row r="16" spans="1:22" s="51" customFormat="1" ht="18.75" customHeight="1">
      <c r="A16" s="66" t="s">
        <v>43</v>
      </c>
      <c r="B16" s="49">
        <v>939</v>
      </c>
      <c r="C16" s="64">
        <v>37.27369542066028</v>
      </c>
      <c r="D16" s="64">
        <v>62.72630457933972</v>
      </c>
      <c r="E16" s="50">
        <v>15</v>
      </c>
      <c r="F16" s="64">
        <v>60</v>
      </c>
      <c r="G16" s="64">
        <v>40</v>
      </c>
      <c r="H16" s="50">
        <v>0</v>
      </c>
      <c r="I16" s="64" t="e">
        <v>#DIV/0!</v>
      </c>
      <c r="J16" s="64" t="e">
        <v>#DIV/0!</v>
      </c>
      <c r="K16" s="50">
        <v>0</v>
      </c>
      <c r="L16" s="64" t="e">
        <v>#DIV/0!</v>
      </c>
      <c r="M16" s="64" t="e">
        <v>#DIV/0!</v>
      </c>
      <c r="N16" s="50">
        <v>796</v>
      </c>
      <c r="O16" s="64">
        <v>35.929648241206024</v>
      </c>
      <c r="P16" s="64">
        <v>64.07035175879398</v>
      </c>
      <c r="Q16" s="65">
        <v>880</v>
      </c>
      <c r="R16" s="64">
        <v>36.36363636363637</v>
      </c>
      <c r="S16" s="64">
        <v>63.63636363636363</v>
      </c>
      <c r="T16" s="65">
        <v>774</v>
      </c>
      <c r="U16" s="64">
        <v>34.366925064599485</v>
      </c>
      <c r="V16" s="64">
        <v>65.63307493540051</v>
      </c>
    </row>
    <row r="17" spans="1:22" s="51" customFormat="1" ht="18.75" customHeight="1">
      <c r="A17" s="66" t="s">
        <v>44</v>
      </c>
      <c r="B17" s="49">
        <v>1039</v>
      </c>
      <c r="C17" s="64">
        <v>23.484119345524547</v>
      </c>
      <c r="D17" s="64">
        <v>76.51588065447545</v>
      </c>
      <c r="E17" s="50">
        <v>21</v>
      </c>
      <c r="F17" s="64">
        <v>52.38095238095239</v>
      </c>
      <c r="G17" s="64">
        <v>47.61904761904761</v>
      </c>
      <c r="H17" s="50">
        <v>0</v>
      </c>
      <c r="I17" s="64" t="e">
        <v>#DIV/0!</v>
      </c>
      <c r="J17" s="64" t="e">
        <v>#DIV/0!</v>
      </c>
      <c r="K17" s="50">
        <v>10</v>
      </c>
      <c r="L17" s="64">
        <v>0</v>
      </c>
      <c r="M17" s="64">
        <v>100</v>
      </c>
      <c r="N17" s="50">
        <v>1021</v>
      </c>
      <c r="O17" s="64">
        <v>23.21253672869736</v>
      </c>
      <c r="P17" s="64">
        <v>76.78746327130264</v>
      </c>
      <c r="Q17" s="65">
        <v>977</v>
      </c>
      <c r="R17" s="64">
        <v>23.02968270214943</v>
      </c>
      <c r="S17" s="64">
        <v>76.97031729785057</v>
      </c>
      <c r="T17" s="65">
        <v>919</v>
      </c>
      <c r="U17" s="64">
        <v>23.068552774755176</v>
      </c>
      <c r="V17" s="64">
        <v>76.93144722524482</v>
      </c>
    </row>
    <row r="18" spans="1:22" s="51" customFormat="1" ht="18.75" customHeight="1">
      <c r="A18" s="66" t="s">
        <v>57</v>
      </c>
      <c r="B18" s="49">
        <v>603</v>
      </c>
      <c r="C18" s="64">
        <v>46.26865671641791</v>
      </c>
      <c r="D18" s="64">
        <v>53.73134328358209</v>
      </c>
      <c r="E18" s="50">
        <v>37</v>
      </c>
      <c r="F18" s="64">
        <v>48.64864864864865</v>
      </c>
      <c r="G18" s="64">
        <v>51.35135135135135</v>
      </c>
      <c r="H18" s="50">
        <v>0</v>
      </c>
      <c r="I18" s="64" t="e">
        <v>#DIV/0!</v>
      </c>
      <c r="J18" s="64" t="e">
        <v>#DIV/0!</v>
      </c>
      <c r="K18" s="50">
        <v>11</v>
      </c>
      <c r="L18" s="64">
        <v>63.63636363636363</v>
      </c>
      <c r="M18" s="64">
        <v>36.36363636363637</v>
      </c>
      <c r="N18" s="50">
        <v>305</v>
      </c>
      <c r="O18" s="64">
        <v>46.22950819672131</v>
      </c>
      <c r="P18" s="64">
        <v>53.77049180327869</v>
      </c>
      <c r="Q18" s="65">
        <v>544</v>
      </c>
      <c r="R18" s="64">
        <v>45.404411764705884</v>
      </c>
      <c r="S18" s="64">
        <v>54.595588235294116</v>
      </c>
      <c r="T18" s="65">
        <v>485</v>
      </c>
      <c r="U18" s="64">
        <v>43.91752577319588</v>
      </c>
      <c r="V18" s="64">
        <v>56.08247422680412</v>
      </c>
    </row>
    <row r="19" spans="1:22" s="51" customFormat="1" ht="18.75" customHeight="1">
      <c r="A19" s="66" t="s">
        <v>45</v>
      </c>
      <c r="B19" s="49">
        <v>530</v>
      </c>
      <c r="C19" s="64">
        <v>18.30188679245282</v>
      </c>
      <c r="D19" s="64">
        <v>81.69811320754718</v>
      </c>
      <c r="E19" s="50">
        <v>35</v>
      </c>
      <c r="F19" s="64">
        <v>34.28571428571429</v>
      </c>
      <c r="G19" s="64">
        <v>65.71428571428571</v>
      </c>
      <c r="H19" s="50">
        <v>3</v>
      </c>
      <c r="I19" s="64">
        <v>66.66666666666667</v>
      </c>
      <c r="J19" s="64">
        <v>33.33333333333333</v>
      </c>
      <c r="K19" s="50">
        <v>20</v>
      </c>
      <c r="L19" s="64">
        <v>25</v>
      </c>
      <c r="M19" s="64">
        <v>75</v>
      </c>
      <c r="N19" s="50">
        <v>335</v>
      </c>
      <c r="O19" s="64">
        <v>18.208955223880594</v>
      </c>
      <c r="P19" s="64">
        <v>81.7910447761194</v>
      </c>
      <c r="Q19" s="65">
        <v>486</v>
      </c>
      <c r="R19" s="64">
        <v>18.51851851851852</v>
      </c>
      <c r="S19" s="64">
        <v>81.48148148148148</v>
      </c>
      <c r="T19" s="65">
        <v>442</v>
      </c>
      <c r="U19" s="64">
        <v>17.64705882352942</v>
      </c>
      <c r="V19" s="64">
        <v>82.35294117647058</v>
      </c>
    </row>
    <row r="20" spans="1:22" s="51" customFormat="1" ht="18.75" customHeight="1">
      <c r="A20" s="66" t="s">
        <v>58</v>
      </c>
      <c r="B20" s="49">
        <v>1213</v>
      </c>
      <c r="C20" s="64">
        <v>38.00494641384996</v>
      </c>
      <c r="D20" s="64">
        <v>61.99505358615004</v>
      </c>
      <c r="E20" s="50">
        <v>66</v>
      </c>
      <c r="F20" s="64">
        <v>69.69696969696969</v>
      </c>
      <c r="G20" s="64">
        <v>30.303030303030305</v>
      </c>
      <c r="H20" s="50">
        <v>19</v>
      </c>
      <c r="I20" s="64">
        <v>10.526315789473685</v>
      </c>
      <c r="J20" s="64">
        <v>89.47368421052632</v>
      </c>
      <c r="K20" s="50">
        <v>2</v>
      </c>
      <c r="L20" s="64">
        <v>0</v>
      </c>
      <c r="M20" s="64">
        <v>100</v>
      </c>
      <c r="N20" s="50">
        <v>1164</v>
      </c>
      <c r="O20" s="64">
        <v>37.628865979381445</v>
      </c>
      <c r="P20" s="64">
        <v>62.371134020618555</v>
      </c>
      <c r="Q20" s="65">
        <v>1133</v>
      </c>
      <c r="R20" s="64">
        <v>37.069726390114745</v>
      </c>
      <c r="S20" s="64">
        <v>62.930273609885255</v>
      </c>
      <c r="T20" s="65">
        <v>1045</v>
      </c>
      <c r="U20" s="64">
        <v>36.45933014354067</v>
      </c>
      <c r="V20" s="64">
        <v>63.54066985645933</v>
      </c>
    </row>
    <row r="21" spans="1:22" s="51" customFormat="1" ht="18.75" customHeight="1">
      <c r="A21" s="66" t="s">
        <v>46</v>
      </c>
      <c r="B21" s="49">
        <v>741</v>
      </c>
      <c r="C21" s="64">
        <v>14.979757085020239</v>
      </c>
      <c r="D21" s="64">
        <v>85.02024291497976</v>
      </c>
      <c r="E21" s="50">
        <v>14</v>
      </c>
      <c r="F21" s="64">
        <v>21.42857142857143</v>
      </c>
      <c r="G21" s="64">
        <v>78.57142857142857</v>
      </c>
      <c r="H21" s="50">
        <v>0</v>
      </c>
      <c r="I21" s="64" t="e">
        <v>#DIV/0!</v>
      </c>
      <c r="J21" s="64" t="e">
        <v>#DIV/0!</v>
      </c>
      <c r="K21" s="50">
        <v>0</v>
      </c>
      <c r="L21" s="64" t="e">
        <v>#DIV/0!</v>
      </c>
      <c r="M21" s="64" t="e">
        <v>#DIV/0!</v>
      </c>
      <c r="N21" s="50">
        <v>386</v>
      </c>
      <c r="O21" s="64">
        <v>15.5440414507772</v>
      </c>
      <c r="P21" s="64">
        <v>84.4559585492228</v>
      </c>
      <c r="Q21" s="65">
        <v>680</v>
      </c>
      <c r="R21" s="64">
        <v>14.558823529411768</v>
      </c>
      <c r="S21" s="64">
        <v>85.44117647058823</v>
      </c>
      <c r="T21" s="65">
        <v>615</v>
      </c>
      <c r="U21" s="64">
        <v>13.658536585365852</v>
      </c>
      <c r="V21" s="64">
        <v>86.34146341463415</v>
      </c>
    </row>
    <row r="22" spans="1:22" s="51" customFormat="1" ht="18.75" customHeight="1">
      <c r="A22" s="66" t="s">
        <v>59</v>
      </c>
      <c r="B22" s="49">
        <v>718</v>
      </c>
      <c r="C22" s="64">
        <v>38.02228412256268</v>
      </c>
      <c r="D22" s="64">
        <v>61.97771587743732</v>
      </c>
      <c r="E22" s="50">
        <v>15</v>
      </c>
      <c r="F22" s="64">
        <v>73.33333333333333</v>
      </c>
      <c r="G22" s="64">
        <v>26.666666666666668</v>
      </c>
      <c r="H22" s="50">
        <v>2</v>
      </c>
      <c r="I22" s="64">
        <v>100</v>
      </c>
      <c r="J22" s="64">
        <v>0</v>
      </c>
      <c r="K22" s="50">
        <v>2</v>
      </c>
      <c r="L22" s="64">
        <v>100</v>
      </c>
      <c r="M22" s="64">
        <v>0</v>
      </c>
      <c r="N22" s="50">
        <v>526</v>
      </c>
      <c r="O22" s="64">
        <v>37.83269961977186</v>
      </c>
      <c r="P22" s="64">
        <v>62.16730038022814</v>
      </c>
      <c r="Q22" s="65">
        <v>666</v>
      </c>
      <c r="R22" s="64">
        <v>37.08708708708709</v>
      </c>
      <c r="S22" s="64">
        <v>62.91291291291291</v>
      </c>
      <c r="T22" s="65">
        <v>609</v>
      </c>
      <c r="U22" s="64">
        <v>37.274220032840724</v>
      </c>
      <c r="V22" s="64">
        <v>62.725779967159276</v>
      </c>
    </row>
    <row r="23" spans="1:22" s="51" customFormat="1" ht="18.75" customHeight="1">
      <c r="A23" s="66" t="s">
        <v>47</v>
      </c>
      <c r="B23" s="49">
        <v>938</v>
      </c>
      <c r="C23" s="64">
        <v>2.3454157782516063</v>
      </c>
      <c r="D23" s="64">
        <v>97.6545842217484</v>
      </c>
      <c r="E23" s="50">
        <v>18</v>
      </c>
      <c r="F23" s="64">
        <v>27.777777777777786</v>
      </c>
      <c r="G23" s="64">
        <v>72.22222222222221</v>
      </c>
      <c r="H23" s="50">
        <v>6</v>
      </c>
      <c r="I23" s="64">
        <v>0</v>
      </c>
      <c r="J23" s="64">
        <v>100</v>
      </c>
      <c r="K23" s="50">
        <v>4</v>
      </c>
      <c r="L23" s="64">
        <v>0</v>
      </c>
      <c r="M23" s="64">
        <v>100</v>
      </c>
      <c r="N23" s="50">
        <v>459</v>
      </c>
      <c r="O23" s="64">
        <v>2.1786492374727686</v>
      </c>
      <c r="P23" s="64">
        <v>97.82135076252723</v>
      </c>
      <c r="Q23" s="65">
        <v>882</v>
      </c>
      <c r="R23" s="64">
        <v>2.154195011337862</v>
      </c>
      <c r="S23" s="64">
        <v>97.84580498866214</v>
      </c>
      <c r="T23" s="65">
        <v>797</v>
      </c>
      <c r="U23" s="64">
        <v>2.007528230865745</v>
      </c>
      <c r="V23" s="64">
        <v>97.99247176913426</v>
      </c>
    </row>
    <row r="24" spans="1:22" s="51" customFormat="1" ht="18.75" customHeight="1">
      <c r="A24" s="66" t="s">
        <v>60</v>
      </c>
      <c r="B24" s="49">
        <v>557</v>
      </c>
      <c r="C24" s="64">
        <v>22.262118491921</v>
      </c>
      <c r="D24" s="64">
        <v>77.737881508079</v>
      </c>
      <c r="E24" s="50">
        <v>21</v>
      </c>
      <c r="F24" s="64">
        <v>52.38095238095239</v>
      </c>
      <c r="G24" s="64">
        <v>47.61904761904761</v>
      </c>
      <c r="H24" s="50">
        <v>1</v>
      </c>
      <c r="I24" s="64">
        <v>100</v>
      </c>
      <c r="J24" s="64">
        <v>0</v>
      </c>
      <c r="K24" s="50">
        <v>25</v>
      </c>
      <c r="L24" s="64">
        <v>0</v>
      </c>
      <c r="M24" s="64">
        <v>100</v>
      </c>
      <c r="N24" s="50">
        <v>384</v>
      </c>
      <c r="O24" s="64">
        <v>19.270833333333343</v>
      </c>
      <c r="P24" s="64">
        <v>80.72916666666666</v>
      </c>
      <c r="Q24" s="65">
        <v>529</v>
      </c>
      <c r="R24" s="64">
        <v>21.928166351606805</v>
      </c>
      <c r="S24" s="64">
        <v>78.0718336483932</v>
      </c>
      <c r="T24" s="65">
        <v>490</v>
      </c>
      <c r="U24" s="64">
        <v>22.040816326530603</v>
      </c>
      <c r="V24" s="64">
        <v>77.9591836734694</v>
      </c>
    </row>
    <row r="25" spans="1:22" s="51" customFormat="1" ht="18.75" customHeight="1">
      <c r="A25" s="66" t="s">
        <v>48</v>
      </c>
      <c r="B25" s="49">
        <v>820</v>
      </c>
      <c r="C25" s="64">
        <v>29.146341463414643</v>
      </c>
      <c r="D25" s="64">
        <v>70.85365853658536</v>
      </c>
      <c r="E25" s="50">
        <v>21</v>
      </c>
      <c r="F25" s="64">
        <v>42.85714285714286</v>
      </c>
      <c r="G25" s="64">
        <v>57.14285714285714</v>
      </c>
      <c r="H25" s="50">
        <v>0</v>
      </c>
      <c r="I25" s="64" t="e">
        <v>#DIV/0!</v>
      </c>
      <c r="J25" s="64" t="e">
        <v>#DIV/0!</v>
      </c>
      <c r="K25" s="50">
        <v>4</v>
      </c>
      <c r="L25" s="64">
        <v>75</v>
      </c>
      <c r="M25" s="64">
        <v>25</v>
      </c>
      <c r="N25" s="50">
        <v>614</v>
      </c>
      <c r="O25" s="64">
        <v>27.361563517915314</v>
      </c>
      <c r="P25" s="64">
        <v>72.63843648208469</v>
      </c>
      <c r="Q25" s="65">
        <v>756</v>
      </c>
      <c r="R25" s="64">
        <v>29.1005291005291</v>
      </c>
      <c r="S25" s="64">
        <v>70.8994708994709</v>
      </c>
      <c r="T25" s="65">
        <v>709</v>
      </c>
      <c r="U25" s="64">
        <v>28.349788434414663</v>
      </c>
      <c r="V25" s="64">
        <v>71.65021156558534</v>
      </c>
    </row>
    <row r="26" spans="1:22" s="51" customFormat="1" ht="18.75" customHeight="1">
      <c r="A26" s="66" t="s">
        <v>61</v>
      </c>
      <c r="B26" s="49">
        <v>763</v>
      </c>
      <c r="C26" s="64">
        <v>17.56225425950197</v>
      </c>
      <c r="D26" s="64">
        <v>82.43774574049803</v>
      </c>
      <c r="E26" s="50">
        <v>27</v>
      </c>
      <c r="F26" s="64">
        <v>22.222222222222214</v>
      </c>
      <c r="G26" s="64">
        <v>77.77777777777779</v>
      </c>
      <c r="H26" s="50">
        <v>0</v>
      </c>
      <c r="I26" s="64" t="e">
        <v>#DIV/0!</v>
      </c>
      <c r="J26" s="64" t="e">
        <v>#DIV/0!</v>
      </c>
      <c r="K26" s="50">
        <v>7</v>
      </c>
      <c r="L26" s="64">
        <v>42.85714285714286</v>
      </c>
      <c r="M26" s="64">
        <v>57.14285714285714</v>
      </c>
      <c r="N26" s="50">
        <v>383</v>
      </c>
      <c r="O26" s="64">
        <v>16.971279373368148</v>
      </c>
      <c r="P26" s="64">
        <v>83.02872062663185</v>
      </c>
      <c r="Q26" s="65">
        <v>720</v>
      </c>
      <c r="R26" s="64">
        <v>17.5</v>
      </c>
      <c r="S26" s="64">
        <v>82.5</v>
      </c>
      <c r="T26" s="65">
        <v>674</v>
      </c>
      <c r="U26" s="64">
        <v>15.875370919881306</v>
      </c>
      <c r="V26" s="64">
        <v>84.1246290801187</v>
      </c>
    </row>
    <row r="27" spans="1:22" s="51" customFormat="1" ht="18.75" customHeight="1">
      <c r="A27" s="66" t="s">
        <v>49</v>
      </c>
      <c r="B27" s="49">
        <v>770</v>
      </c>
      <c r="C27" s="64">
        <v>44.935064935064936</v>
      </c>
      <c r="D27" s="64">
        <v>55.064935064935064</v>
      </c>
      <c r="E27" s="50">
        <v>15</v>
      </c>
      <c r="F27" s="64">
        <v>46.666666666666664</v>
      </c>
      <c r="G27" s="64">
        <v>53.333333333333336</v>
      </c>
      <c r="H27" s="50">
        <v>6</v>
      </c>
      <c r="I27" s="64">
        <v>83.33333333333334</v>
      </c>
      <c r="J27" s="64">
        <v>16.666666666666664</v>
      </c>
      <c r="K27" s="50">
        <v>14</v>
      </c>
      <c r="L27" s="64">
        <v>57.142857142857146</v>
      </c>
      <c r="M27" s="64">
        <v>42.857142857142854</v>
      </c>
      <c r="N27" s="50">
        <v>577</v>
      </c>
      <c r="O27" s="64">
        <v>40.72790294627383</v>
      </c>
      <c r="P27" s="64">
        <v>59.27209705372617</v>
      </c>
      <c r="Q27" s="65">
        <v>728</v>
      </c>
      <c r="R27" s="64">
        <v>43.956043956043956</v>
      </c>
      <c r="S27" s="64">
        <v>56.043956043956044</v>
      </c>
      <c r="T27" s="65">
        <v>674</v>
      </c>
      <c r="U27" s="64">
        <v>42.13649851632047</v>
      </c>
      <c r="V27" s="64">
        <v>57.86350148367953</v>
      </c>
    </row>
    <row r="28" spans="1:22" s="51" customFormat="1" ht="18.75" customHeight="1">
      <c r="A28" s="66" t="s">
        <v>50</v>
      </c>
      <c r="B28" s="49">
        <v>849</v>
      </c>
      <c r="C28" s="64">
        <v>32.862190812720854</v>
      </c>
      <c r="D28" s="64">
        <v>67.13780918727915</v>
      </c>
      <c r="E28" s="50">
        <v>21</v>
      </c>
      <c r="F28" s="64">
        <v>76.19047619047619</v>
      </c>
      <c r="G28" s="64">
        <v>23.809523809523807</v>
      </c>
      <c r="H28" s="50">
        <v>11</v>
      </c>
      <c r="I28" s="64">
        <v>9.090909090909093</v>
      </c>
      <c r="J28" s="64">
        <v>90.9090909090909</v>
      </c>
      <c r="K28" s="50">
        <v>0</v>
      </c>
      <c r="L28" s="64" t="e">
        <v>#DIV/0!</v>
      </c>
      <c r="M28" s="64" t="e">
        <v>#DIV/0!</v>
      </c>
      <c r="N28" s="50">
        <v>600</v>
      </c>
      <c r="O28" s="64">
        <v>33.33333333333334</v>
      </c>
      <c r="P28" s="64">
        <v>66.66666666666666</v>
      </c>
      <c r="Q28" s="65">
        <v>786</v>
      </c>
      <c r="R28" s="64">
        <v>31.93384223918575</v>
      </c>
      <c r="S28" s="64">
        <v>68.06615776081425</v>
      </c>
      <c r="T28" s="65">
        <v>741</v>
      </c>
      <c r="U28" s="64">
        <v>30.769230769230774</v>
      </c>
      <c r="V28" s="64">
        <v>69.23076923076923</v>
      </c>
    </row>
    <row r="29" spans="1:22" s="51" customFormat="1" ht="18.75" customHeight="1">
      <c r="A29" s="66" t="s">
        <v>62</v>
      </c>
      <c r="B29" s="49">
        <v>859</v>
      </c>
      <c r="C29" s="64">
        <v>18.85913853317811</v>
      </c>
      <c r="D29" s="64">
        <v>81.14086146682189</v>
      </c>
      <c r="E29" s="50">
        <v>14</v>
      </c>
      <c r="F29" s="64">
        <v>14.285714285714292</v>
      </c>
      <c r="G29" s="64">
        <v>85.71428571428571</v>
      </c>
      <c r="H29" s="50">
        <v>1</v>
      </c>
      <c r="I29" s="64">
        <v>0</v>
      </c>
      <c r="J29" s="64">
        <v>100</v>
      </c>
      <c r="K29" s="50">
        <v>4</v>
      </c>
      <c r="L29" s="64">
        <v>50</v>
      </c>
      <c r="M29" s="64">
        <v>50</v>
      </c>
      <c r="N29" s="50">
        <v>781</v>
      </c>
      <c r="O29" s="64">
        <v>19.07810499359796</v>
      </c>
      <c r="P29" s="64">
        <v>80.92189500640204</v>
      </c>
      <c r="Q29" s="65">
        <v>798</v>
      </c>
      <c r="R29" s="64">
        <v>18.1704260651629</v>
      </c>
      <c r="S29" s="64">
        <v>81.8295739348371</v>
      </c>
      <c r="T29" s="65">
        <v>726</v>
      </c>
      <c r="U29" s="64">
        <v>17.07988980716253</v>
      </c>
      <c r="V29" s="64">
        <v>82.92011019283747</v>
      </c>
    </row>
    <row r="30" spans="1:22" s="51" customFormat="1" ht="18.75" customHeight="1">
      <c r="A30" s="66" t="s">
        <v>51</v>
      </c>
      <c r="B30" s="49">
        <v>911</v>
      </c>
      <c r="C30" s="64">
        <v>41.82217343578485</v>
      </c>
      <c r="D30" s="64">
        <v>58.17782656421515</v>
      </c>
      <c r="E30" s="50">
        <v>39</v>
      </c>
      <c r="F30" s="64">
        <v>64.1025641025641</v>
      </c>
      <c r="G30" s="64">
        <v>35.8974358974359</v>
      </c>
      <c r="H30" s="50">
        <v>3</v>
      </c>
      <c r="I30" s="64">
        <v>66.66666666666667</v>
      </c>
      <c r="J30" s="64">
        <v>33.33333333333333</v>
      </c>
      <c r="K30" s="50">
        <v>0</v>
      </c>
      <c r="L30" s="64" t="e">
        <v>#DIV/0!</v>
      </c>
      <c r="M30" s="64" t="e">
        <v>#DIV/0!</v>
      </c>
      <c r="N30" s="50">
        <v>653</v>
      </c>
      <c r="O30" s="64">
        <v>39.50995405819295</v>
      </c>
      <c r="P30" s="64">
        <v>60.49004594180705</v>
      </c>
      <c r="Q30" s="65">
        <v>834</v>
      </c>
      <c r="R30" s="64">
        <v>40.28776978417267</v>
      </c>
      <c r="S30" s="64">
        <v>59.71223021582733</v>
      </c>
      <c r="T30" s="65">
        <v>755</v>
      </c>
      <c r="U30" s="64">
        <v>38.67549668874172</v>
      </c>
      <c r="V30" s="64">
        <v>61.32450331125828</v>
      </c>
    </row>
    <row r="31" spans="1:22" s="51" customFormat="1" ht="18.75" customHeight="1">
      <c r="A31" s="67" t="s">
        <v>52</v>
      </c>
      <c r="B31" s="49">
        <v>831</v>
      </c>
      <c r="C31" s="64">
        <v>32.97232250300843</v>
      </c>
      <c r="D31" s="64">
        <v>67.02767749699157</v>
      </c>
      <c r="E31" s="50">
        <v>21</v>
      </c>
      <c r="F31" s="64">
        <v>66.66666666666667</v>
      </c>
      <c r="G31" s="64">
        <v>33.33333333333333</v>
      </c>
      <c r="H31" s="50">
        <v>0</v>
      </c>
      <c r="I31" s="64" t="e">
        <v>#DIV/0!</v>
      </c>
      <c r="J31" s="64" t="e">
        <v>#DIV/0!</v>
      </c>
      <c r="K31" s="50">
        <v>4</v>
      </c>
      <c r="L31" s="64">
        <v>0</v>
      </c>
      <c r="M31" s="64">
        <v>100</v>
      </c>
      <c r="N31" s="50">
        <v>665</v>
      </c>
      <c r="O31" s="64">
        <v>31.42857142857143</v>
      </c>
      <c r="P31" s="64">
        <v>68.57142857142857</v>
      </c>
      <c r="Q31" s="65">
        <v>788</v>
      </c>
      <c r="R31" s="64">
        <v>32.360406091370564</v>
      </c>
      <c r="S31" s="64">
        <v>67.63959390862944</v>
      </c>
      <c r="T31" s="65">
        <v>728</v>
      </c>
      <c r="U31" s="64">
        <v>30.9065934065934</v>
      </c>
      <c r="V31" s="64">
        <v>69.0934065934066</v>
      </c>
    </row>
    <row r="32" spans="1:22" s="51" customFormat="1" ht="18.75" customHeight="1">
      <c r="A32" s="67" t="s">
        <v>53</v>
      </c>
      <c r="B32" s="49">
        <v>847</v>
      </c>
      <c r="C32" s="64">
        <v>11.216056670602129</v>
      </c>
      <c r="D32" s="64">
        <v>88.78394332939787</v>
      </c>
      <c r="E32" s="50">
        <v>17</v>
      </c>
      <c r="F32" s="64">
        <v>17.64705882352942</v>
      </c>
      <c r="G32" s="64">
        <v>82.35294117647058</v>
      </c>
      <c r="H32" s="50">
        <v>0</v>
      </c>
      <c r="I32" s="64" t="e">
        <v>#DIV/0!</v>
      </c>
      <c r="J32" s="64" t="e">
        <v>#DIV/0!</v>
      </c>
      <c r="K32" s="50">
        <v>16</v>
      </c>
      <c r="L32" s="64">
        <v>6.25</v>
      </c>
      <c r="M32" s="64">
        <v>93.75</v>
      </c>
      <c r="N32" s="50">
        <v>554</v>
      </c>
      <c r="O32" s="64">
        <v>11.010830324909747</v>
      </c>
      <c r="P32" s="64">
        <v>88.98916967509025</v>
      </c>
      <c r="Q32" s="65">
        <v>771</v>
      </c>
      <c r="R32" s="64">
        <v>11.413748378728926</v>
      </c>
      <c r="S32" s="64">
        <v>88.58625162127107</v>
      </c>
      <c r="T32" s="65">
        <v>694</v>
      </c>
      <c r="U32" s="64">
        <v>11.095100864553302</v>
      </c>
      <c r="V32" s="64">
        <v>88.9048991354467</v>
      </c>
    </row>
    <row r="33" spans="1:22" s="51" customFormat="1" ht="18.75" customHeight="1">
      <c r="A33" s="67" t="s">
        <v>63</v>
      </c>
      <c r="B33" s="49">
        <v>385</v>
      </c>
      <c r="C33" s="64">
        <v>21.038961038961034</v>
      </c>
      <c r="D33" s="64">
        <v>78.96103896103897</v>
      </c>
      <c r="E33" s="50">
        <v>12</v>
      </c>
      <c r="F33" s="64">
        <v>8.333333333333343</v>
      </c>
      <c r="G33" s="64">
        <v>91.66666666666666</v>
      </c>
      <c r="H33" s="50">
        <v>2</v>
      </c>
      <c r="I33" s="64">
        <v>50</v>
      </c>
      <c r="J33" s="64">
        <v>50</v>
      </c>
      <c r="K33" s="50">
        <v>9</v>
      </c>
      <c r="L33" s="64">
        <v>0</v>
      </c>
      <c r="M33" s="64">
        <v>100</v>
      </c>
      <c r="N33" s="50">
        <v>301</v>
      </c>
      <c r="O33" s="64">
        <v>20.930232558139537</v>
      </c>
      <c r="P33" s="64">
        <v>79.06976744186046</v>
      </c>
      <c r="Q33" s="65">
        <v>359</v>
      </c>
      <c r="R33" s="64">
        <v>20.891364902506965</v>
      </c>
      <c r="S33" s="64">
        <v>79.10863509749304</v>
      </c>
      <c r="T33" s="65">
        <v>318</v>
      </c>
      <c r="U33" s="64">
        <v>19.18238993710692</v>
      </c>
      <c r="V33" s="64">
        <v>80.81761006289308</v>
      </c>
    </row>
    <row r="34" spans="1:22" ht="18.75" customHeight="1">
      <c r="A34" s="67" t="s">
        <v>64</v>
      </c>
      <c r="B34" s="49">
        <v>817</v>
      </c>
      <c r="C34" s="64">
        <v>12.729498164014686</v>
      </c>
      <c r="D34" s="64">
        <v>87.27050183598531</v>
      </c>
      <c r="E34" s="50">
        <v>29</v>
      </c>
      <c r="F34" s="64">
        <v>17.241379310344826</v>
      </c>
      <c r="G34" s="64">
        <v>82.75862068965517</v>
      </c>
      <c r="H34" s="50">
        <v>0</v>
      </c>
      <c r="I34" s="64" t="e">
        <v>#DIV/0!</v>
      </c>
      <c r="J34" s="64" t="e">
        <v>#DIV/0!</v>
      </c>
      <c r="K34" s="50">
        <v>1</v>
      </c>
      <c r="L34" s="64">
        <v>0</v>
      </c>
      <c r="M34" s="64">
        <v>100</v>
      </c>
      <c r="N34" s="50">
        <v>709</v>
      </c>
      <c r="O34" s="64">
        <v>12.834978843441462</v>
      </c>
      <c r="P34" s="64">
        <v>87.16502115655854</v>
      </c>
      <c r="Q34" s="65">
        <v>767</v>
      </c>
      <c r="R34" s="64">
        <v>12.646675358539767</v>
      </c>
      <c r="S34" s="64">
        <v>87.35332464146023</v>
      </c>
      <c r="T34" s="65">
        <v>729</v>
      </c>
      <c r="U34" s="64">
        <v>12.20850480109739</v>
      </c>
      <c r="V34" s="64">
        <v>87.79149519890261</v>
      </c>
    </row>
    <row r="35" spans="1:22" ht="18.75" customHeight="1">
      <c r="A35" s="67" t="s">
        <v>54</v>
      </c>
      <c r="B35" s="49">
        <v>798</v>
      </c>
      <c r="C35" s="64">
        <v>13.283208020050125</v>
      </c>
      <c r="D35" s="64">
        <v>86.71679197994987</v>
      </c>
      <c r="E35" s="50">
        <v>47</v>
      </c>
      <c r="F35" s="64">
        <v>44.680851063829785</v>
      </c>
      <c r="G35" s="64">
        <v>55.319148936170215</v>
      </c>
      <c r="H35" s="50">
        <v>32</v>
      </c>
      <c r="I35" s="64">
        <v>6.25</v>
      </c>
      <c r="J35" s="64">
        <v>93.75</v>
      </c>
      <c r="K35" s="50">
        <v>0</v>
      </c>
      <c r="L35" s="64" t="e">
        <v>#DIV/0!</v>
      </c>
      <c r="M35" s="64" t="e">
        <v>#DIV/0!</v>
      </c>
      <c r="N35" s="50">
        <v>633</v>
      </c>
      <c r="O35" s="64">
        <v>12.322274881516591</v>
      </c>
      <c r="P35" s="64">
        <v>87.67772511848341</v>
      </c>
      <c r="Q35" s="65">
        <v>745</v>
      </c>
      <c r="R35" s="64">
        <v>12.483221476510067</v>
      </c>
      <c r="S35" s="64">
        <v>87.51677852348993</v>
      </c>
      <c r="T35" s="65">
        <v>674</v>
      </c>
      <c r="U35" s="64">
        <v>12.017804154302667</v>
      </c>
      <c r="V35" s="64">
        <v>87.98219584569733</v>
      </c>
    </row>
    <row r="36" spans="1:22" ht="18.75" customHeight="1">
      <c r="A36" s="67" t="s">
        <v>65</v>
      </c>
      <c r="B36" s="49">
        <v>767</v>
      </c>
      <c r="C36" s="64">
        <v>80.70404172099087</v>
      </c>
      <c r="D36" s="64">
        <v>19.295958279009128</v>
      </c>
      <c r="E36" s="50">
        <v>71</v>
      </c>
      <c r="F36" s="64">
        <v>66.19718309859155</v>
      </c>
      <c r="G36" s="64">
        <v>33.80281690140845</v>
      </c>
      <c r="H36" s="50">
        <v>27</v>
      </c>
      <c r="I36" s="64">
        <v>70.37037037037038</v>
      </c>
      <c r="J36" s="64">
        <v>29.629629629629626</v>
      </c>
      <c r="K36" s="50">
        <v>6</v>
      </c>
      <c r="L36" s="64">
        <v>83.33333333333334</v>
      </c>
      <c r="M36" s="64">
        <v>16.666666666666664</v>
      </c>
      <c r="N36" s="50">
        <v>662</v>
      </c>
      <c r="O36" s="64">
        <v>79.90936555891238</v>
      </c>
      <c r="P36" s="64">
        <v>20.090634441087612</v>
      </c>
      <c r="Q36" s="65">
        <v>671</v>
      </c>
      <c r="R36" s="64">
        <v>79.13561847988078</v>
      </c>
      <c r="S36" s="64">
        <v>20.864381520119224</v>
      </c>
      <c r="T36" s="65">
        <v>582</v>
      </c>
      <c r="U36" s="64">
        <v>78.00687285223367</v>
      </c>
      <c r="V36" s="64">
        <v>21.993127147766323</v>
      </c>
    </row>
    <row r="37" spans="1:22" ht="18.75" customHeight="1">
      <c r="A37" s="67" t="s">
        <v>66</v>
      </c>
      <c r="B37" s="49">
        <v>2199</v>
      </c>
      <c r="C37" s="64">
        <v>86.9031377899045</v>
      </c>
      <c r="D37" s="64">
        <v>13.096862210095498</v>
      </c>
      <c r="E37" s="50">
        <v>572</v>
      </c>
      <c r="F37" s="64">
        <v>75</v>
      </c>
      <c r="G37" s="64">
        <v>25</v>
      </c>
      <c r="H37" s="50">
        <v>56</v>
      </c>
      <c r="I37" s="64">
        <v>82.14285714285714</v>
      </c>
      <c r="J37" s="64">
        <v>17.857142857142858</v>
      </c>
      <c r="K37" s="50">
        <v>22</v>
      </c>
      <c r="L37" s="64">
        <v>86.36363636363636</v>
      </c>
      <c r="M37" s="64">
        <v>13.636363636363635</v>
      </c>
      <c r="N37" s="50">
        <v>1383</v>
      </c>
      <c r="O37" s="64">
        <v>85.3940708604483</v>
      </c>
      <c r="P37" s="64">
        <v>14.605929139551698</v>
      </c>
      <c r="Q37" s="65">
        <v>1902</v>
      </c>
      <c r="R37" s="64">
        <v>87.32912723449002</v>
      </c>
      <c r="S37" s="64">
        <v>12.670872765509989</v>
      </c>
      <c r="T37" s="65">
        <v>1691</v>
      </c>
      <c r="U37" s="64">
        <v>86.75340035481963</v>
      </c>
      <c r="V37" s="64">
        <v>13.246599645180368</v>
      </c>
    </row>
    <row r="38" spans="20:22" ht="13.5">
      <c r="T38" s="54"/>
      <c r="U38" s="54"/>
      <c r="V38" s="54"/>
    </row>
    <row r="39" spans="20:22" ht="13.5">
      <c r="T39" s="54"/>
      <c r="U39" s="54"/>
      <c r="V39" s="54"/>
    </row>
    <row r="40" spans="20:22" ht="13.5">
      <c r="T40" s="54"/>
      <c r="U40" s="54"/>
      <c r="V40" s="54"/>
    </row>
    <row r="41" spans="20:22" ht="13.5">
      <c r="T41" s="54"/>
      <c r="U41" s="54"/>
      <c r="V41" s="54"/>
    </row>
    <row r="42" spans="20:22" ht="13.5">
      <c r="T42" s="54"/>
      <c r="U42" s="54"/>
      <c r="V42" s="54"/>
    </row>
    <row r="43" spans="20:22" ht="13.5">
      <c r="T43" s="54"/>
      <c r="U43" s="54"/>
      <c r="V43" s="54"/>
    </row>
    <row r="44" spans="20:22" ht="13.5">
      <c r="T44" s="54"/>
      <c r="U44" s="54"/>
      <c r="V44" s="54"/>
    </row>
    <row r="45" spans="20:22" ht="13.5">
      <c r="T45" s="54"/>
      <c r="U45" s="54"/>
      <c r="V45" s="54"/>
    </row>
    <row r="46" spans="20:22" ht="13.5">
      <c r="T46" s="54"/>
      <c r="U46" s="54"/>
      <c r="V46" s="54"/>
    </row>
    <row r="47" spans="20:22" ht="13.5">
      <c r="T47" s="54"/>
      <c r="U47" s="54"/>
      <c r="V47" s="54"/>
    </row>
    <row r="48" spans="20:22" ht="13.5">
      <c r="T48" s="54"/>
      <c r="U48" s="54"/>
      <c r="V48" s="54"/>
    </row>
    <row r="49" spans="20:22" ht="13.5">
      <c r="T49" s="54"/>
      <c r="U49" s="54"/>
      <c r="V49" s="54"/>
    </row>
    <row r="50" spans="20:22" ht="13.5">
      <c r="T50" s="54"/>
      <c r="U50" s="54"/>
      <c r="V50" s="54"/>
    </row>
    <row r="51" spans="20:22" ht="13.5">
      <c r="T51" s="54"/>
      <c r="U51" s="54"/>
      <c r="V51" s="54"/>
    </row>
    <row r="52" spans="20:22" ht="13.5">
      <c r="T52" s="54"/>
      <c r="U52" s="54"/>
      <c r="V52" s="54"/>
    </row>
    <row r="53" spans="20:22" ht="13.5">
      <c r="T53" s="54"/>
      <c r="U53" s="54"/>
      <c r="V53" s="54"/>
    </row>
    <row r="54" spans="20:22" ht="13.5">
      <c r="T54" s="54"/>
      <c r="U54" s="54"/>
      <c r="V54" s="54"/>
    </row>
    <row r="55" spans="20:22" ht="13.5">
      <c r="T55" s="54"/>
      <c r="U55" s="54"/>
      <c r="V55" s="54"/>
    </row>
    <row r="56" spans="20:22" ht="13.5">
      <c r="T56" s="54"/>
      <c r="U56" s="54"/>
      <c r="V56" s="54"/>
    </row>
    <row r="57" spans="20:22" ht="13.5">
      <c r="T57" s="54"/>
      <c r="U57" s="54"/>
      <c r="V57" s="54"/>
    </row>
    <row r="58" spans="20:22" ht="13.5">
      <c r="T58" s="54"/>
      <c r="U58" s="54"/>
      <c r="V58" s="54"/>
    </row>
    <row r="59" spans="20:22" ht="13.5">
      <c r="T59" s="54"/>
      <c r="U59" s="54"/>
      <c r="V59" s="54"/>
    </row>
    <row r="60" spans="20:22" ht="13.5">
      <c r="T60" s="54"/>
      <c r="U60" s="54"/>
      <c r="V60" s="54"/>
    </row>
    <row r="61" spans="20:22" ht="13.5">
      <c r="T61" s="54"/>
      <c r="U61" s="54"/>
      <c r="V61" s="54"/>
    </row>
    <row r="62" spans="20:22" ht="13.5">
      <c r="T62" s="54"/>
      <c r="U62" s="54"/>
      <c r="V62" s="54"/>
    </row>
    <row r="63" spans="20:22" ht="13.5">
      <c r="T63" s="54"/>
      <c r="U63" s="54"/>
      <c r="V63" s="54"/>
    </row>
    <row r="64" spans="20:22" ht="13.5">
      <c r="T64" s="54"/>
      <c r="U64" s="54"/>
      <c r="V64" s="54"/>
    </row>
    <row r="65" spans="20:22" ht="13.5">
      <c r="T65" s="54"/>
      <c r="U65" s="54"/>
      <c r="V65" s="54"/>
    </row>
    <row r="66" spans="20:22" ht="13.5">
      <c r="T66" s="54"/>
      <c r="U66" s="54"/>
      <c r="V66" s="54"/>
    </row>
    <row r="67" spans="20:22" ht="13.5">
      <c r="T67" s="54"/>
      <c r="U67" s="54"/>
      <c r="V67" s="54"/>
    </row>
    <row r="68" spans="20:22" ht="13.5">
      <c r="T68" s="54"/>
      <c r="U68" s="54"/>
      <c r="V68" s="54"/>
    </row>
    <row r="69" spans="20:22" ht="13.5">
      <c r="T69" s="54"/>
      <c r="U69" s="54"/>
      <c r="V69" s="54"/>
    </row>
    <row r="70" spans="20:22" ht="13.5">
      <c r="T70" s="54"/>
      <c r="U70" s="54"/>
      <c r="V70" s="54"/>
    </row>
    <row r="71" spans="20:22" ht="13.5">
      <c r="T71" s="54"/>
      <c r="U71" s="54"/>
      <c r="V71" s="54"/>
    </row>
    <row r="72" spans="20:22" ht="13.5">
      <c r="T72" s="54"/>
      <c r="U72" s="54"/>
      <c r="V72" s="54"/>
    </row>
    <row r="73" spans="20:22" ht="13.5">
      <c r="T73" s="54"/>
      <c r="U73" s="54"/>
      <c r="V73" s="54"/>
    </row>
    <row r="74" spans="20:22" ht="13.5">
      <c r="T74" s="54"/>
      <c r="U74" s="54"/>
      <c r="V74" s="54"/>
    </row>
    <row r="75" spans="20:22" ht="13.5">
      <c r="T75" s="54"/>
      <c r="U75" s="54"/>
      <c r="V75" s="54"/>
    </row>
    <row r="76" spans="20:22" ht="13.5">
      <c r="T76" s="54"/>
      <c r="U76" s="54"/>
      <c r="V76" s="54"/>
    </row>
    <row r="77" spans="20:22" ht="13.5">
      <c r="T77" s="54"/>
      <c r="U77" s="54"/>
      <c r="V77" s="54"/>
    </row>
    <row r="78" spans="20:22" ht="13.5">
      <c r="T78" s="54"/>
      <c r="U78" s="54"/>
      <c r="V78" s="54"/>
    </row>
    <row r="79" spans="20:22" ht="13.5">
      <c r="T79" s="54"/>
      <c r="U79" s="54"/>
      <c r="V79" s="54"/>
    </row>
    <row r="80" spans="20:22" ht="13.5">
      <c r="T80" s="54"/>
      <c r="U80" s="54"/>
      <c r="V80" s="54"/>
    </row>
    <row r="81" spans="20:22" ht="13.5">
      <c r="T81" s="54"/>
      <c r="U81" s="54"/>
      <c r="V81" s="54"/>
    </row>
    <row r="82" spans="20:22" ht="13.5">
      <c r="T82" s="54"/>
      <c r="U82" s="54"/>
      <c r="V82" s="54"/>
    </row>
    <row r="83" spans="20:22" ht="13.5">
      <c r="T83" s="54"/>
      <c r="U83" s="54"/>
      <c r="V83" s="54"/>
    </row>
    <row r="84" spans="20:22" ht="13.5">
      <c r="T84" s="54"/>
      <c r="U84" s="54"/>
      <c r="V84" s="54"/>
    </row>
    <row r="85" spans="20:22" ht="13.5">
      <c r="T85" s="54"/>
      <c r="U85" s="54"/>
      <c r="V85" s="54"/>
    </row>
    <row r="86" spans="20:22" ht="13.5">
      <c r="T86" s="54"/>
      <c r="U86" s="54"/>
      <c r="V86" s="54"/>
    </row>
    <row r="87" spans="20:22" ht="13.5">
      <c r="T87" s="54"/>
      <c r="U87" s="54"/>
      <c r="V87" s="54"/>
    </row>
    <row r="88" spans="20:22" ht="13.5">
      <c r="T88" s="54"/>
      <c r="U88" s="54"/>
      <c r="V88" s="54"/>
    </row>
  </sheetData>
  <sheetProtection/>
  <mergeCells count="11">
    <mergeCell ref="A5:A6"/>
    <mergeCell ref="B5:D5"/>
    <mergeCell ref="E5:G5"/>
    <mergeCell ref="H5:J5"/>
    <mergeCell ref="K5:M5"/>
    <mergeCell ref="Q5:S5"/>
    <mergeCell ref="T5:V5"/>
    <mergeCell ref="B1:O1"/>
    <mergeCell ref="B2:O2"/>
    <mergeCell ref="B3:O3"/>
    <mergeCell ref="N5:P5"/>
  </mergeCells>
  <printOptions horizontalCentered="1"/>
  <pageMargins left="0.03937007874015748" right="0" top="0" bottom="0" header="0.2362204724409449" footer="0.1968503937007874"/>
  <pageSetup fitToHeight="1" fitToWidth="1" horizontalDpi="600" verticalDpi="600" orientation="landscape" paperSize="9" scale="52" r:id="rId1"/>
  <colBreaks count="1" manualBreakCount="1">
    <brk id="16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admin</cp:lastModifiedBy>
  <cp:lastPrinted>2019-07-17T11:49:50Z</cp:lastPrinted>
  <dcterms:created xsi:type="dcterms:W3CDTF">2017-12-13T08:08:22Z</dcterms:created>
  <dcterms:modified xsi:type="dcterms:W3CDTF">2020-02-24T08:54:31Z</dcterms:modified>
  <cp:category/>
  <cp:version/>
  <cp:contentType/>
  <cp:contentStatus/>
</cp:coreProperties>
</file>